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Реагенты повторно+ нурпеисов+ЛС+ИМН\"/>
    </mc:Choice>
  </mc:AlternateContent>
  <bookViews>
    <workbookView xWindow="0" yWindow="0" windowWidth="23040" windowHeight="957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2" i="1" l="1"/>
  <c r="G61" i="1"/>
  <c r="G104" i="1" l="1"/>
  <c r="G25" i="1" l="1"/>
  <c r="G55" i="1" l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17" i="1" l="1"/>
  <c r="G16" i="1"/>
  <c r="G9" i="1" l="1"/>
  <c r="G10" i="1"/>
  <c r="G11" i="1"/>
  <c r="G12" i="1"/>
  <c r="G13" i="1"/>
  <c r="G14" i="1"/>
  <c r="G8" i="1"/>
</calcChain>
</file>

<file path=xl/sharedStrings.xml><?xml version="1.0" encoding="utf-8"?>
<sst xmlns="http://schemas.openxmlformats.org/spreadsheetml/2006/main" count="215" uniqueCount="142">
  <si>
    <t xml:space="preserve">Карведилол </t>
  </si>
  <si>
    <t>таблетки 6,25 мг</t>
  </si>
  <si>
    <t xml:space="preserve">Нифедипин </t>
  </si>
  <si>
    <t xml:space="preserve">таблетки с замедленным высвобождением 20 мг </t>
  </si>
  <si>
    <t xml:space="preserve">Норэпинефрин </t>
  </si>
  <si>
    <t>концентрат для приготовления раствора для внутривенного введения 2 мг/мл 4 мл</t>
  </si>
  <si>
    <t xml:space="preserve">Перметрин </t>
  </si>
  <si>
    <t>раствор для наружного применения 0,5% по 60 мл</t>
  </si>
  <si>
    <t xml:space="preserve">Прегабалин </t>
  </si>
  <si>
    <t>капсулы 150 мг</t>
  </si>
  <si>
    <t xml:space="preserve">Сальбутамол </t>
  </si>
  <si>
    <t>раствор для небулайзера 5 мг/мл, 20 мл</t>
  </si>
  <si>
    <t xml:space="preserve">Тиамин </t>
  </si>
  <si>
    <t>раствор для инъекций 5% 1мл</t>
  </si>
  <si>
    <t>Фармакологическая группа/ МНН</t>
  </si>
  <si>
    <t>Лекарственная форма</t>
  </si>
  <si>
    <t xml:space="preserve">  Кол-во</t>
  </si>
  <si>
    <t>№ лота</t>
  </si>
  <si>
    <t>Приложение№1</t>
  </si>
  <si>
    <t>Регенерационная таблетированная соль в мешках по 25 кг</t>
  </si>
  <si>
    <t xml:space="preserve">Хлорид натрия: ≥99,9%; Н2О-нерастворимая: ≤100 мг/кг; влажность: ≤500 мг/кг; сульфат: ≤600 мг/кг; кальций: ≤40 мг/кг; магний: ≤ 100 мг/кг; мышьяк: ≤0,5 мг/кг; кадмий: ≤05 мг/кг; хром: ≤13 мг/кг; ртуть: ≤0,05 мг/кг; никель: ≤13 мг/кг; свинец: ≤2 мг/кг; сурьма: ≤2,6 мг/кг; селен: ≤2,6 мг/кг; медь: ≤2 мг/кг; железо: ≤2 мг/кг; магний: ≤1 мг/кг.
Вес пакета – 25 кг.
</t>
  </si>
  <si>
    <t>мешок</t>
  </si>
  <si>
    <t xml:space="preserve">Раствор для холодной дезинфекции Цитростерил </t>
  </si>
  <si>
    <t xml:space="preserve">Цитростерил состоит исключительно из естественных материалов, разлагаемых микроорганизмами на 100 %, не является ядовитым веществом (LD50 &gt; 2000 мг/кг), не имеет запаха, не содержит никаких добавок типа стабилизаторов, красителей, ароматов
100 г раствора содержит: 21 г лимонной кислоты-1-гидрат, молочную кислоту.
Объем канистры – 5 литров.
</t>
  </si>
  <si>
    <t>канистра</t>
  </si>
  <si>
    <t>флакон</t>
  </si>
  <si>
    <t>набор</t>
  </si>
  <si>
    <t>ИФА-общий IgE, набор для ИФА, 96 определений</t>
  </si>
  <si>
    <t>Аскариды -G - ИФА, набор для ИФА, 96 определений</t>
  </si>
  <si>
    <t>Аспергиллез- G - ИФА, набор для ИФА, 96 определенийФА</t>
  </si>
  <si>
    <t>Хелико- G/A -ИФА, набор для ИФА, 96 определений</t>
  </si>
  <si>
    <t>Кандидоз- G - ИФА , набор для ИФА, 96 определений</t>
  </si>
  <si>
    <t xml:space="preserve">Лямблиоз-  G/A -ИФА, набор для ИФА, 96 определений </t>
  </si>
  <si>
    <t>Аллерген Конопли сорной 10000 PNU</t>
  </si>
  <si>
    <t>Аллерген Лебеды татарской  10000 PNU</t>
  </si>
  <si>
    <t>Аллерген одуванчика лекарственного 10000 PNU</t>
  </si>
  <si>
    <t>Аллерген Подсолнечника 10000 PNU</t>
  </si>
  <si>
    <t>Аллерген Ежи сборной 10000 PNU</t>
  </si>
  <si>
    <t>Аллерген Овсяницы луговой 10000 PNU</t>
  </si>
  <si>
    <t>Аллерген Райграса пастбищного 10000 PNU</t>
  </si>
  <si>
    <t>Аллерген Тимофеевки луговой 10000 PNU</t>
  </si>
  <si>
    <t>Аллерген Березы 10000 PNU</t>
  </si>
  <si>
    <t>Аллерген Клена ясеневидного 10000 PNU</t>
  </si>
  <si>
    <t>Аллерген Дуба черешчатого 10000 PNU</t>
  </si>
  <si>
    <t>Аллерген Пырея ползучего 10000 PNU</t>
  </si>
  <si>
    <t>Аллерген кукурузы обычновенной 10000 PNU</t>
  </si>
  <si>
    <t>Аллерген полыни горькой 10000 PNU</t>
  </si>
  <si>
    <t>Аллерген полыни обыкновенной 10000 PNU</t>
  </si>
  <si>
    <t>Аллерген полыни однолетней 10000 PNU</t>
  </si>
  <si>
    <t>Аллерген полыни эстрагон 10000 PNU</t>
  </si>
  <si>
    <t>Аллерген Тополя черного 10000 PNU</t>
  </si>
  <si>
    <t>Аллерген Вяза мелколистного 10000 PNU</t>
  </si>
  <si>
    <t>«Триал» промывочный раствор (х5000 концентрат) 20 мл для автоматического ИФА-анализатора "Alisei Q.S."</t>
  </si>
  <si>
    <t>Аллерген Амброзии полыннолистной,  10000 PNU</t>
  </si>
  <si>
    <t>Гемофильтр для взрослых</t>
  </si>
  <si>
    <t>шт</t>
  </si>
  <si>
    <t>Расходные материалы для аппарата FRESENIUS 4008H"Прометей"</t>
  </si>
  <si>
    <t>Лекарственные средства</t>
  </si>
  <si>
    <t>Цена</t>
  </si>
  <si>
    <t>Сумма</t>
  </si>
  <si>
    <t>Ед.из</t>
  </si>
  <si>
    <t>Наименование</t>
  </si>
  <si>
    <t>Ед.изм</t>
  </si>
  <si>
    <t>Количество</t>
  </si>
  <si>
    <t>Сенсор глюкозы</t>
  </si>
  <si>
    <t>Сенсор глюкозы по заявке</t>
  </si>
  <si>
    <t>шт.</t>
  </si>
  <si>
    <t>Манжета плечевая в сборе с пневмошлангом и разъемным штуцером для СМАД (Россия) для взрослых р-р 32-42</t>
  </si>
  <si>
    <t>Кабели отведений  ЭКГ 3х канальный 7 проводной</t>
  </si>
  <si>
    <t>Кабели отведений  ЭКГ 2х канальный 5 проводной</t>
  </si>
  <si>
    <t>ИМН</t>
  </si>
  <si>
    <t xml:space="preserve">Наименование </t>
  </si>
  <si>
    <t xml:space="preserve">Техническая спецификация </t>
  </si>
  <si>
    <t>Cobas integra 400</t>
  </si>
  <si>
    <t>Cobas Integra CRP LX НS,300Test, С реактивный белок04628918190</t>
  </si>
  <si>
    <t>Calibrator f.a.s. Proteins Калибратор для протеинов</t>
  </si>
  <si>
    <t>наб</t>
  </si>
  <si>
    <t>Игла для забора реагентов</t>
  </si>
  <si>
    <t>COBASE411</t>
  </si>
  <si>
    <t xml:space="preserve">Elecsys Anti-TPO Элексис- Антитела к тиреоидпероксидазе </t>
  </si>
  <si>
    <t xml:space="preserve">Elecsys Anti-TPO - Калибратор </t>
  </si>
  <si>
    <t>ИФА  Мультискан ассент</t>
  </si>
  <si>
    <t>Набор кальпротектина ИФА метод по калу колич.</t>
  </si>
  <si>
    <t>Набор для опред. Клостридиума в калеИФА метод колич</t>
  </si>
  <si>
    <t>Панкреатическая эластаза в кале ИФА метод количест</t>
  </si>
  <si>
    <t>Группа крови</t>
  </si>
  <si>
    <t>Цоликлон анти-А 10 мл</t>
  </si>
  <si>
    <t>10мл-10фл.</t>
  </si>
  <si>
    <t>5мл-10фл.</t>
  </si>
  <si>
    <t>Планшеты для определения группы крови</t>
  </si>
  <si>
    <t>Цоликлон анти-D супер  5мл</t>
  </si>
  <si>
    <t>Цоликлон анти-АВ  5мл</t>
  </si>
  <si>
    <t>Для каогулометра СА 1500  SYSMEX</t>
  </si>
  <si>
    <t>реагент для определения Thromborel S, уп.(10 х 10 мл/1000 тестов</t>
  </si>
  <si>
    <t>уп</t>
  </si>
  <si>
    <t>реагент для определения Actin FS,уп.(10 х 2,0 мл/400 тестов</t>
  </si>
  <si>
    <t>реагент для определения Pathromtin,уп.(10 х 5,0 мл/2000 тестов</t>
  </si>
  <si>
    <t>Хлорид кальция 0,025 моль/л, уп.(10 х15)</t>
  </si>
  <si>
    <t>мультифибрен "U"(бычий),уп(10 х5 мл/500 тестов</t>
  </si>
  <si>
    <t>Реагент для определения Test Thrombin,уп(10х5 мл/500 тестов)</t>
  </si>
  <si>
    <t>Стандартная плазма</t>
  </si>
  <si>
    <t xml:space="preserve"> уп</t>
  </si>
  <si>
    <t>Контрольная плазма Control Plasma N УП.(10 х1,0 МЛ</t>
  </si>
  <si>
    <t>Контрольная плазма Control Plasma P УП.(10 х1,0 МЛ</t>
  </si>
  <si>
    <t>Калибратор РТ-Multi cflibrator</t>
  </si>
  <si>
    <t xml:space="preserve">Стандарт для Фибриногена </t>
  </si>
  <si>
    <t>Веrichrom AT III 1 Kit 170тестов</t>
  </si>
  <si>
    <t>Раствор чистящий CA CleanI (cleaner),уп.(1х50мл)</t>
  </si>
  <si>
    <t>Раствор промывочный CA CleanIІ(rinse),уп.(1х500 мл)</t>
  </si>
  <si>
    <t>Пр-ки для образц.конич.4 мл  *100</t>
  </si>
  <si>
    <t xml:space="preserve">  уп  </t>
  </si>
  <si>
    <t>Кюветы(реакционные),уп(3х1000 шт)</t>
  </si>
  <si>
    <t>Поднос для образцов</t>
  </si>
  <si>
    <t>Гистология</t>
  </si>
  <si>
    <t>Фильтровальная бумага 50 х 50 см</t>
  </si>
  <si>
    <t>1шт</t>
  </si>
  <si>
    <t>ПЦР в реальном времени (Амплисенс роторного типа)</t>
  </si>
  <si>
    <t>Микроцентрифужные пробирки,градуированные,объемом 1,5мл. МСТ-150-С</t>
  </si>
  <si>
    <t>уп.</t>
  </si>
  <si>
    <t>Расходный материал для клиники</t>
  </si>
  <si>
    <t>Азур-Эозин по Романовскому(МиниМед)</t>
  </si>
  <si>
    <t>л</t>
  </si>
  <si>
    <t>Эозин метиленовый синий по МайГрюнвальду</t>
  </si>
  <si>
    <t>Краска для окраски ретикулоцитов "Диахим-ГемиСтейн-РТЦ</t>
  </si>
  <si>
    <t>Диагностикум бруцеллезный антигенный жидкий для реакции аглютинации</t>
  </si>
  <si>
    <t>Тимоловая проба (500опр), Агат</t>
  </si>
  <si>
    <t>Сульфасалициловая кислота</t>
  </si>
  <si>
    <t>фл</t>
  </si>
  <si>
    <t>Наконечники  0-300мкл, бесцветные(1 уп-1000шт) польша</t>
  </si>
  <si>
    <t>Масло иммерсионное терпеновое (100мл\фл)</t>
  </si>
  <si>
    <t>капсул</t>
  </si>
  <si>
    <t>амп</t>
  </si>
  <si>
    <t>таб</t>
  </si>
  <si>
    <t>аэрозоль</t>
  </si>
  <si>
    <t>Набор реагентов для количественного иммуноферментного определения общего иммуноглобулина E в сыворотке крови человека (для автоматического ИФА-анализатора "Alisei Q.S."); Количество сыворотки: 20 мкл; Кол-во определений в дублях: 40; Метод: одностадийный сэндвич ИФА;
Время инкубации, мин: 90 + 15 (одна стадия инкубации, возможна инкубация при комнатной температуре);Температура: 37°С+20-25°С; Шейкирование: 500-800 об/мин; Диапазон определения конц-й: 0-500 МЕ/мл; Чувствительность (не более): 2,3 МЕ/мл; Длина волны: 450 нм; Конъюгат (готовность): готов; Калибраторы (количество, объем): 6 флаконов; Калибраторы (готовность): готовы; Калибраторы (номиналы): 0;10;50;100;250;500 МЕ/мл; Контрольная сыворотка: готова; Промывочный буфер (кратность): 20х; Количество промывок: 5 раз по 300 мкл (со встряхиванием);Стоп-реагент, мл: готов; ТМБ, мл и готовность: 14 мл, готов; Срок годности набора (месяцы) / после вскрытия: 12 / 1 месяц; Дополнительные комплектующие: пластиковый пакет с замком; Перекрестное реагирование: не обнаружено; КВ: не более 8%; Регистрация: РУ РК</t>
  </si>
  <si>
    <t>Набор реагентов для выявления антител класса G к Ascaris lumbricoides методом иммуноферментного анализа
Состав набора: Иммуносорбент - планшет с сорбированным
антигеном к Ascaris lumbricoides - 1 шт; Концентрат фосфатно-солевого буферного раствора с твином (ФСБ-Тх25) - 1 фл., 26,0±0,5мл; Разводящий буферный раствор для сывороток (РБР-С) - 1 фл., 12,0±0,5 мл; Раствор коньюгата (РКг- IgG) - 1 фл., 12,0±0,5 мл; Положительный контрольный образец К+(IgG), инактивированный - 1 фл., 1,5±0,1 мл; Отрицательный контрольный образец К-, инактивированный - 1 фл., 2,5±0,1 мл; ТМБ субстрат- 1 фл., 12,0±0,5 мл; Стоп-реагент - 1 фл., 6,0±0,5 мл. Длина волны 450 нм; Регистрация: РУ РК</t>
  </si>
  <si>
    <t>Набор реагентов для иммуноферментного выявления иммуноглобулинов класса G к грибам рода Aspergillus в сыворотке (плазме) крови.
Планшет разборный (12 восьмилуночных стрипов), запаянный в пакет – 1 шт; К+  по 1,5 мл – 1 фл; К- по 2,5 мл – 1 фл; конъюгат-концентрат - 13 мл-1 фл; ФСБ-Тх25 по 28 мл – 1 фл; РПРС-10 мл-1 фл; РРС-12 мл-1 фл; ТМБ-13 мл-1 фл; Стоп-реагент по 12 мл – 1 фл. Длина волны 450 нм, референс-фильтр в диапазоне 620-650 нм
Регистрация: РУ РК</t>
  </si>
  <si>
    <t xml:space="preserve">Набор реагентов для выявления антител класса G и A к Helicobacter pylori методом иммуноферментного анализа.    
Состав набора: Иммуносорбент-планшет, запаянный в пакет – 1 шт; К+ IgG/IgA) по 1,5 мл – 1 фл; К- по 2,5 мл – 1 фл; РБР-С по 12 мл – 1 фл; PKr-IgG – по 12 мл – 1 фл; PKr-IgА – по 12 мл – 1 фл; ФСБ-Т по 26 мл – 1 фл; ТМБ-субстрат по 12 мл – 1 фл; Стоп-реагент по 6 мл – 1 фл; Длина волны 450 нм
Регистрация: РУ РК </t>
  </si>
  <si>
    <t xml:space="preserve">Набор реагентов для выявления антител класса G к Candida albicans методом иммуноферментного анализа. Состав набора: Иммуносорбент – планшет с сорбированным антигеном Candida albicans 1 шт; Планшет для предварительного разведения сывороток – 1 шт.; Положительный контрольный образец К+(IgG), инактивированный - 1 фл., 1,5±0,1 мл; Отрицательный контрольный образец К-, инактивированный - 1 фл., 2,5±0,1 мл; Разводящий буферный раствор для сывороток (РБР-С) - 1 фл., 12,0±0,5 мл; Раствор для предварительного разведения сывороток (РПР-С) - 1 фл., 12,0±0,5 мл; Раствор коньюгата (РКг- IgG) - 1 фл., 12,0±0,5 мл; Концентрат фосфатно-солевого буферного раствора с твином - 1 фл., 26,0±0,5 мл; ТМБ субстрат- 1 фл., 12,0±0,5 мл; Стоп-реагент - 1 фл., 6,0±0,5 мл. Длина волны 450 нм.  Регистрация: РУ РК
</t>
  </si>
  <si>
    <t xml:space="preserve">Набор реагентов для выявления антител класса G и A к лямблиозу методом иммуноферментного анализа.
Состав набора:
Иммуносорбент-планшет, запаянный в пакет – 1 шт; К+ IgG/IgA) по 1,5 мл – 1 фл; К- по 2,5 мл – 1 фл; РБР-С по 12 мл – 1 фл; PKr-IgG – по 12 мл – 1 фл; PKr-IgА – по 12 мл – 1 фл; ФСБ-Т по 26 мл – 1 фл; ТМБ-субстрат по 12 мл – 1 фл; Стоп-реагент по 6 мл – 1 фл; Длина волны 450 нм; ТМБ-субстрат по 12 мл – 1 фл; Стоп-реагент по 6 мл – 1 фл; Длина волны 450 нм
Регистрация: РУ РК </t>
  </si>
  <si>
    <t>Реактивы</t>
  </si>
  <si>
    <r>
      <t>Капилярный Диализатор Helixone Fx 10 – (1,8 м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) стерильный однократного применения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</si>
</sst>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7" fillId="0" borderId="0"/>
    <xf numFmtId="0" fontId="4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/>
    </xf>
    <xf numFmtId="2" fontId="2" fillId="0" borderId="1" xfId="6" applyNumberFormat="1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6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4" fontId="2" fillId="2" borderId="1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2" fillId="2" borderId="1" xfId="6" applyNumberFormat="1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1" fillId="0" borderId="1" xfId="7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vertical="center" wrapText="1"/>
    </xf>
    <xf numFmtId="43" fontId="5" fillId="2" borderId="1" xfId="6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9" fillId="2" borderId="1" xfId="3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0 2" xfId="6"/>
    <cellStyle name="Обычный 3" xfId="2"/>
    <cellStyle name="Обычный 3 2" xfId="4"/>
    <cellStyle name="Обычный 4" xfId="5"/>
    <cellStyle name="Обычный 5" xfId="1"/>
    <cellStyle name="Обычный 5 2" xfId="3"/>
    <cellStyle name="Финансовый" xfId="7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4"/>
  <sheetViews>
    <sheetView tabSelected="1" zoomScale="55" zoomScaleNormal="55" workbookViewId="0">
      <pane ySplit="7" topLeftCell="A44" activePane="bottomLeft" state="frozen"/>
      <selection pane="bottomLeft" activeCell="O57" sqref="O57"/>
    </sheetView>
  </sheetViews>
  <sheetFormatPr defaultColWidth="8.88671875" defaultRowHeight="13.2" x14ac:dyDescent="0.3"/>
  <cols>
    <col min="1" max="1" width="7" style="4" customWidth="1"/>
    <col min="2" max="2" width="27.77734375" style="5" customWidth="1"/>
    <col min="3" max="3" width="37.77734375" style="5" customWidth="1"/>
    <col min="4" max="4" width="10.109375" style="4" customWidth="1"/>
    <col min="5" max="5" width="12.21875" style="4" customWidth="1"/>
    <col min="6" max="6" width="14.21875" style="4" customWidth="1"/>
    <col min="7" max="7" width="15.21875" style="6" customWidth="1"/>
    <col min="8" max="16384" width="8.88671875" style="4"/>
  </cols>
  <sheetData>
    <row r="3" spans="1:7" x14ac:dyDescent="0.3">
      <c r="B3" s="4" t="s">
        <v>18</v>
      </c>
    </row>
    <row r="5" spans="1:7" ht="14.4" customHeight="1" x14ac:dyDescent="0.3">
      <c r="E5" s="59" t="s">
        <v>57</v>
      </c>
      <c r="F5" s="59"/>
      <c r="G5" s="59"/>
    </row>
    <row r="6" spans="1:7" x14ac:dyDescent="0.3">
      <c r="E6" s="60"/>
      <c r="F6" s="60"/>
      <c r="G6" s="60"/>
    </row>
    <row r="7" spans="1:7" s="3" customFormat="1" ht="26.4" x14ac:dyDescent="0.3">
      <c r="A7" s="31" t="s">
        <v>17</v>
      </c>
      <c r="B7" s="1" t="s">
        <v>14</v>
      </c>
      <c r="C7" s="1" t="s">
        <v>15</v>
      </c>
      <c r="D7" s="1" t="s">
        <v>60</v>
      </c>
      <c r="E7" s="1" t="s">
        <v>16</v>
      </c>
      <c r="F7" s="2" t="s">
        <v>58</v>
      </c>
      <c r="G7" s="2" t="s">
        <v>59</v>
      </c>
    </row>
    <row r="8" spans="1:7" ht="14.4" customHeight="1" x14ac:dyDescent="0.3">
      <c r="A8" s="10">
        <v>1</v>
      </c>
      <c r="B8" s="32" t="s">
        <v>0</v>
      </c>
      <c r="C8" s="32" t="s">
        <v>1</v>
      </c>
      <c r="D8" s="33" t="s">
        <v>132</v>
      </c>
      <c r="E8" s="33">
        <v>5000</v>
      </c>
      <c r="F8" s="34">
        <v>20.27</v>
      </c>
      <c r="G8" s="51">
        <f>F8*E8</f>
        <v>101350</v>
      </c>
    </row>
    <row r="9" spans="1:7" ht="24" customHeight="1" x14ac:dyDescent="0.3">
      <c r="A9" s="10">
        <v>2</v>
      </c>
      <c r="B9" s="32" t="s">
        <v>2</v>
      </c>
      <c r="C9" s="32" t="s">
        <v>3</v>
      </c>
      <c r="D9" s="33" t="s">
        <v>132</v>
      </c>
      <c r="E9" s="33">
        <v>600</v>
      </c>
      <c r="F9" s="35">
        <v>14.43</v>
      </c>
      <c r="G9" s="51">
        <f t="shared" ref="G9:G14" si="0">F9*E9</f>
        <v>8658</v>
      </c>
    </row>
    <row r="10" spans="1:7" ht="26.4" x14ac:dyDescent="0.3">
      <c r="A10" s="10">
        <v>3</v>
      </c>
      <c r="B10" s="32" t="s">
        <v>4</v>
      </c>
      <c r="C10" s="32" t="s">
        <v>5</v>
      </c>
      <c r="D10" s="33" t="s">
        <v>131</v>
      </c>
      <c r="E10" s="33">
        <v>600</v>
      </c>
      <c r="F10" s="36">
        <v>2800</v>
      </c>
      <c r="G10" s="51">
        <f t="shared" si="0"/>
        <v>1680000</v>
      </c>
    </row>
    <row r="11" spans="1:7" ht="18.600000000000001" customHeight="1" x14ac:dyDescent="0.3">
      <c r="A11" s="10">
        <v>4</v>
      </c>
      <c r="B11" s="32" t="s">
        <v>10</v>
      </c>
      <c r="C11" s="32" t="s">
        <v>11</v>
      </c>
      <c r="D11" s="33" t="s">
        <v>133</v>
      </c>
      <c r="E11" s="33">
        <v>50</v>
      </c>
      <c r="F11" s="35">
        <v>486.45</v>
      </c>
      <c r="G11" s="51">
        <f t="shared" si="0"/>
        <v>24322.5</v>
      </c>
    </row>
    <row r="12" spans="1:7" ht="16.8" customHeight="1" x14ac:dyDescent="0.3">
      <c r="A12" s="10">
        <v>5</v>
      </c>
      <c r="B12" s="32" t="s">
        <v>8</v>
      </c>
      <c r="C12" s="32" t="s">
        <v>9</v>
      </c>
      <c r="D12" s="33" t="s">
        <v>130</v>
      </c>
      <c r="E12" s="33">
        <v>60</v>
      </c>
      <c r="F12" s="35">
        <v>290.83</v>
      </c>
      <c r="G12" s="51">
        <f t="shared" si="0"/>
        <v>17449.8</v>
      </c>
    </row>
    <row r="13" spans="1:7" ht="26.4" customHeight="1" x14ac:dyDescent="0.3">
      <c r="A13" s="10">
        <v>6</v>
      </c>
      <c r="B13" s="32" t="s">
        <v>6</v>
      </c>
      <c r="C13" s="32" t="s">
        <v>7</v>
      </c>
      <c r="D13" s="33" t="s">
        <v>127</v>
      </c>
      <c r="E13" s="33">
        <v>10</v>
      </c>
      <c r="F13" s="35">
        <v>1568.32</v>
      </c>
      <c r="G13" s="51">
        <f t="shared" si="0"/>
        <v>15683.199999999999</v>
      </c>
    </row>
    <row r="14" spans="1:7" ht="18" customHeight="1" x14ac:dyDescent="0.3">
      <c r="A14" s="10">
        <v>7</v>
      </c>
      <c r="B14" s="32" t="s">
        <v>12</v>
      </c>
      <c r="C14" s="32" t="s">
        <v>13</v>
      </c>
      <c r="D14" s="33" t="s">
        <v>131</v>
      </c>
      <c r="E14" s="33">
        <v>1500</v>
      </c>
      <c r="F14" s="35">
        <v>40</v>
      </c>
      <c r="G14" s="51">
        <f t="shared" si="0"/>
        <v>60000</v>
      </c>
    </row>
    <row r="15" spans="1:7" ht="35.4" customHeight="1" x14ac:dyDescent="0.3">
      <c r="A15" s="10"/>
      <c r="B15" s="49"/>
      <c r="C15" s="52"/>
      <c r="D15" s="52"/>
      <c r="E15" s="58" t="s">
        <v>56</v>
      </c>
      <c r="F15" s="58"/>
      <c r="G15" s="58"/>
    </row>
    <row r="16" spans="1:7" ht="119.4" customHeight="1" x14ac:dyDescent="0.3">
      <c r="A16" s="14">
        <v>8</v>
      </c>
      <c r="B16" s="37" t="s">
        <v>19</v>
      </c>
      <c r="C16" s="12" t="s">
        <v>20</v>
      </c>
      <c r="D16" s="11" t="s">
        <v>21</v>
      </c>
      <c r="E16" s="38">
        <v>30</v>
      </c>
      <c r="F16" s="39">
        <v>12000</v>
      </c>
      <c r="G16" s="40">
        <f>F16*E16</f>
        <v>360000</v>
      </c>
    </row>
    <row r="17" spans="1:7" ht="145.19999999999999" x14ac:dyDescent="0.3">
      <c r="A17" s="14">
        <v>9</v>
      </c>
      <c r="B17" s="41" t="s">
        <v>22</v>
      </c>
      <c r="C17" s="12" t="s">
        <v>23</v>
      </c>
      <c r="D17" s="11" t="s">
        <v>24</v>
      </c>
      <c r="E17" s="38">
        <v>8</v>
      </c>
      <c r="F17" s="38">
        <v>12000</v>
      </c>
      <c r="G17" s="39">
        <f>F17*E17</f>
        <v>96000</v>
      </c>
    </row>
    <row r="18" spans="1:7" x14ac:dyDescent="0.3">
      <c r="A18" s="14"/>
      <c r="B18" s="41"/>
      <c r="C18" s="12"/>
      <c r="D18" s="11"/>
      <c r="E18" s="38"/>
      <c r="F18" s="38"/>
      <c r="G18" s="39"/>
    </row>
    <row r="19" spans="1:7" x14ac:dyDescent="0.3">
      <c r="A19" s="14"/>
      <c r="B19" s="41"/>
      <c r="C19" s="12"/>
      <c r="D19" s="11"/>
      <c r="E19" s="38"/>
      <c r="F19" s="61" t="s">
        <v>70</v>
      </c>
      <c r="G19" s="61"/>
    </row>
    <row r="20" spans="1:7" x14ac:dyDescent="0.3">
      <c r="A20" s="7" t="s">
        <v>17</v>
      </c>
      <c r="B20" s="8" t="s">
        <v>71</v>
      </c>
      <c r="C20" s="9" t="s">
        <v>72</v>
      </c>
      <c r="D20" s="9" t="s">
        <v>62</v>
      </c>
      <c r="E20" s="8" t="s">
        <v>63</v>
      </c>
      <c r="F20" s="8" t="s">
        <v>58</v>
      </c>
      <c r="G20" s="8" t="s">
        <v>59</v>
      </c>
    </row>
    <row r="21" spans="1:7" x14ac:dyDescent="0.3">
      <c r="A21" s="11">
        <v>10</v>
      </c>
      <c r="B21" s="12" t="s">
        <v>64</v>
      </c>
      <c r="C21" s="13" t="s">
        <v>65</v>
      </c>
      <c r="D21" s="14" t="s">
        <v>66</v>
      </c>
      <c r="E21" s="15">
        <v>30</v>
      </c>
      <c r="F21" s="20">
        <v>26666</v>
      </c>
      <c r="G21" s="53">
        <v>799980</v>
      </c>
    </row>
    <row r="22" spans="1:7" ht="52.8" x14ac:dyDescent="0.3">
      <c r="A22" s="11">
        <v>11</v>
      </c>
      <c r="B22" s="16" t="s">
        <v>67</v>
      </c>
      <c r="C22" s="17" t="s">
        <v>67</v>
      </c>
      <c r="D22" s="18" t="s">
        <v>66</v>
      </c>
      <c r="E22" s="19">
        <v>5</v>
      </c>
      <c r="F22" s="20">
        <v>40500</v>
      </c>
      <c r="G22" s="53">
        <v>202500</v>
      </c>
    </row>
    <row r="23" spans="1:7" ht="26.4" x14ac:dyDescent="0.3">
      <c r="A23" s="11">
        <v>12</v>
      </c>
      <c r="B23" s="16" t="s">
        <v>68</v>
      </c>
      <c r="C23" s="17" t="s">
        <v>68</v>
      </c>
      <c r="D23" s="18" t="s">
        <v>66</v>
      </c>
      <c r="E23" s="19">
        <v>4</v>
      </c>
      <c r="F23" s="20">
        <v>46200</v>
      </c>
      <c r="G23" s="53">
        <v>184800</v>
      </c>
    </row>
    <row r="24" spans="1:7" ht="26.4" x14ac:dyDescent="0.3">
      <c r="A24" s="11">
        <v>13</v>
      </c>
      <c r="B24" s="16" t="s">
        <v>69</v>
      </c>
      <c r="C24" s="17" t="s">
        <v>69</v>
      </c>
      <c r="D24" s="18" t="s">
        <v>66</v>
      </c>
      <c r="E24" s="19">
        <v>4</v>
      </c>
      <c r="F24" s="20">
        <v>52500</v>
      </c>
      <c r="G24" s="53">
        <v>210000</v>
      </c>
    </row>
    <row r="25" spans="1:7" x14ac:dyDescent="0.3">
      <c r="A25" s="14">
        <v>14</v>
      </c>
      <c r="B25" s="41" t="s">
        <v>54</v>
      </c>
      <c r="C25" s="41"/>
      <c r="D25" s="11" t="s">
        <v>55</v>
      </c>
      <c r="E25" s="38">
        <v>3</v>
      </c>
      <c r="F25" s="42">
        <v>42000</v>
      </c>
      <c r="G25" s="53">
        <f>F25*E25</f>
        <v>126000</v>
      </c>
    </row>
    <row r="26" spans="1:7" x14ac:dyDescent="0.3">
      <c r="A26" s="14"/>
      <c r="B26" s="41"/>
      <c r="C26" s="12"/>
      <c r="D26" s="11"/>
      <c r="E26" s="38"/>
      <c r="F26" s="38"/>
      <c r="G26" s="39"/>
    </row>
    <row r="27" spans="1:7" x14ac:dyDescent="0.3">
      <c r="A27" s="14"/>
      <c r="B27" s="41"/>
      <c r="C27" s="12"/>
      <c r="D27" s="54"/>
      <c r="E27" s="54"/>
      <c r="F27" s="62" t="s">
        <v>140</v>
      </c>
      <c r="G27" s="62"/>
    </row>
    <row r="28" spans="1:7" x14ac:dyDescent="0.3">
      <c r="A28" s="7" t="s">
        <v>17</v>
      </c>
      <c r="B28" s="8" t="s">
        <v>61</v>
      </c>
      <c r="C28" s="9" t="s">
        <v>72</v>
      </c>
      <c r="D28" s="9" t="s">
        <v>62</v>
      </c>
      <c r="E28" s="8" t="s">
        <v>63</v>
      </c>
      <c r="F28" s="8" t="s">
        <v>58</v>
      </c>
      <c r="G28" s="55" t="s">
        <v>59</v>
      </c>
    </row>
    <row r="29" spans="1:7" ht="387" customHeight="1" x14ac:dyDescent="0.3">
      <c r="A29" s="14">
        <v>15</v>
      </c>
      <c r="B29" s="43" t="s">
        <v>27</v>
      </c>
      <c r="C29" s="43" t="s">
        <v>134</v>
      </c>
      <c r="D29" s="44" t="s">
        <v>26</v>
      </c>
      <c r="E29" s="45">
        <v>50</v>
      </c>
      <c r="F29" s="42">
        <v>33925</v>
      </c>
      <c r="G29" s="42">
        <f t="shared" ref="G29:G55" si="1">E29*F29</f>
        <v>1696250</v>
      </c>
    </row>
    <row r="30" spans="1:7" ht="237.6" x14ac:dyDescent="0.3">
      <c r="A30" s="14">
        <v>16</v>
      </c>
      <c r="B30" s="43" t="s">
        <v>28</v>
      </c>
      <c r="C30" s="43" t="s">
        <v>135</v>
      </c>
      <c r="D30" s="44" t="s">
        <v>26</v>
      </c>
      <c r="E30" s="45">
        <v>3</v>
      </c>
      <c r="F30" s="42">
        <v>63625</v>
      </c>
      <c r="G30" s="42">
        <f t="shared" si="1"/>
        <v>190875</v>
      </c>
    </row>
    <row r="31" spans="1:7" ht="171.6" x14ac:dyDescent="0.3">
      <c r="A31" s="14">
        <v>17</v>
      </c>
      <c r="B31" s="43" t="s">
        <v>29</v>
      </c>
      <c r="C31" s="43" t="s">
        <v>136</v>
      </c>
      <c r="D31" s="44" t="s">
        <v>26</v>
      </c>
      <c r="E31" s="45">
        <v>3</v>
      </c>
      <c r="F31" s="42">
        <v>60065</v>
      </c>
      <c r="G31" s="42">
        <f t="shared" si="1"/>
        <v>180195</v>
      </c>
    </row>
    <row r="32" spans="1:7" ht="145.19999999999999" x14ac:dyDescent="0.3">
      <c r="A32" s="14">
        <v>18</v>
      </c>
      <c r="B32" s="43" t="s">
        <v>30</v>
      </c>
      <c r="C32" s="43" t="s">
        <v>137</v>
      </c>
      <c r="D32" s="44" t="s">
        <v>26</v>
      </c>
      <c r="E32" s="45">
        <v>3</v>
      </c>
      <c r="F32" s="42">
        <v>55200</v>
      </c>
      <c r="G32" s="42">
        <f t="shared" si="1"/>
        <v>165600</v>
      </c>
    </row>
    <row r="33" spans="1:7" ht="270" customHeight="1" x14ac:dyDescent="0.3">
      <c r="A33" s="14">
        <v>19</v>
      </c>
      <c r="B33" s="43" t="s">
        <v>31</v>
      </c>
      <c r="C33" s="43" t="s">
        <v>138</v>
      </c>
      <c r="D33" s="44" t="s">
        <v>26</v>
      </c>
      <c r="E33" s="45">
        <v>3</v>
      </c>
      <c r="F33" s="42">
        <v>53875</v>
      </c>
      <c r="G33" s="42">
        <f t="shared" si="1"/>
        <v>161625</v>
      </c>
    </row>
    <row r="34" spans="1:7" ht="188.4" customHeight="1" x14ac:dyDescent="0.3">
      <c r="A34" s="14">
        <v>20</v>
      </c>
      <c r="B34" s="43" t="s">
        <v>32</v>
      </c>
      <c r="C34" s="43" t="s">
        <v>139</v>
      </c>
      <c r="D34" s="44" t="s">
        <v>26</v>
      </c>
      <c r="E34" s="45">
        <v>3</v>
      </c>
      <c r="F34" s="42">
        <v>52375</v>
      </c>
      <c r="G34" s="42">
        <f t="shared" si="1"/>
        <v>157125</v>
      </c>
    </row>
    <row r="35" spans="1:7" ht="28.8" customHeight="1" x14ac:dyDescent="0.3">
      <c r="A35" s="14">
        <v>21</v>
      </c>
      <c r="B35" s="37" t="s">
        <v>53</v>
      </c>
      <c r="C35" s="37"/>
      <c r="D35" s="46" t="s">
        <v>25</v>
      </c>
      <c r="E35" s="47">
        <v>7</v>
      </c>
      <c r="F35" s="42">
        <v>14960</v>
      </c>
      <c r="G35" s="42">
        <f t="shared" si="1"/>
        <v>104720</v>
      </c>
    </row>
    <row r="36" spans="1:7" ht="26.4" x14ac:dyDescent="0.3">
      <c r="A36" s="14">
        <v>22</v>
      </c>
      <c r="B36" s="37" t="s">
        <v>33</v>
      </c>
      <c r="C36" s="37"/>
      <c r="D36" s="46" t="s">
        <v>25</v>
      </c>
      <c r="E36" s="47">
        <v>7</v>
      </c>
      <c r="F36" s="42">
        <v>14960</v>
      </c>
      <c r="G36" s="42">
        <f t="shared" si="1"/>
        <v>104720</v>
      </c>
    </row>
    <row r="37" spans="1:7" ht="26.4" x14ac:dyDescent="0.3">
      <c r="A37" s="14">
        <v>23</v>
      </c>
      <c r="B37" s="37" t="s">
        <v>34</v>
      </c>
      <c r="C37" s="37"/>
      <c r="D37" s="46" t="s">
        <v>25</v>
      </c>
      <c r="E37" s="47">
        <v>7</v>
      </c>
      <c r="F37" s="42">
        <v>14960</v>
      </c>
      <c r="G37" s="42">
        <f t="shared" si="1"/>
        <v>104720</v>
      </c>
    </row>
    <row r="38" spans="1:7" ht="26.4" x14ac:dyDescent="0.3">
      <c r="A38" s="14">
        <v>24</v>
      </c>
      <c r="B38" s="37" t="s">
        <v>35</v>
      </c>
      <c r="C38" s="37"/>
      <c r="D38" s="46" t="s">
        <v>25</v>
      </c>
      <c r="E38" s="47">
        <v>7</v>
      </c>
      <c r="F38" s="42">
        <v>14960</v>
      </c>
      <c r="G38" s="42">
        <f t="shared" si="1"/>
        <v>104720</v>
      </c>
    </row>
    <row r="39" spans="1:7" ht="26.4" x14ac:dyDescent="0.3">
      <c r="A39" s="14">
        <v>25</v>
      </c>
      <c r="B39" s="37" t="s">
        <v>36</v>
      </c>
      <c r="C39" s="37"/>
      <c r="D39" s="46" t="s">
        <v>25</v>
      </c>
      <c r="E39" s="47">
        <v>7</v>
      </c>
      <c r="F39" s="42">
        <v>14960</v>
      </c>
      <c r="G39" s="42">
        <f t="shared" si="1"/>
        <v>104720</v>
      </c>
    </row>
    <row r="40" spans="1:7" ht="26.4" x14ac:dyDescent="0.3">
      <c r="A40" s="14">
        <v>26</v>
      </c>
      <c r="B40" s="37" t="s">
        <v>37</v>
      </c>
      <c r="C40" s="37"/>
      <c r="D40" s="46" t="s">
        <v>25</v>
      </c>
      <c r="E40" s="47">
        <v>7</v>
      </c>
      <c r="F40" s="42">
        <v>14960</v>
      </c>
      <c r="G40" s="42">
        <f t="shared" si="1"/>
        <v>104720</v>
      </c>
    </row>
    <row r="41" spans="1:7" ht="26.4" x14ac:dyDescent="0.3">
      <c r="A41" s="14">
        <v>27</v>
      </c>
      <c r="B41" s="37" t="s">
        <v>38</v>
      </c>
      <c r="C41" s="37"/>
      <c r="D41" s="46" t="s">
        <v>25</v>
      </c>
      <c r="E41" s="47">
        <v>7</v>
      </c>
      <c r="F41" s="42">
        <v>14960</v>
      </c>
      <c r="G41" s="42">
        <f t="shared" si="1"/>
        <v>104720</v>
      </c>
    </row>
    <row r="42" spans="1:7" ht="26.4" x14ac:dyDescent="0.3">
      <c r="A42" s="14">
        <v>28</v>
      </c>
      <c r="B42" s="37" t="s">
        <v>39</v>
      </c>
      <c r="C42" s="37"/>
      <c r="D42" s="46" t="s">
        <v>25</v>
      </c>
      <c r="E42" s="47">
        <v>7</v>
      </c>
      <c r="F42" s="42">
        <v>14960</v>
      </c>
      <c r="G42" s="42">
        <f t="shared" si="1"/>
        <v>104720</v>
      </c>
    </row>
    <row r="43" spans="1:7" ht="26.4" x14ac:dyDescent="0.3">
      <c r="A43" s="14">
        <v>29</v>
      </c>
      <c r="B43" s="37" t="s">
        <v>40</v>
      </c>
      <c r="C43" s="37"/>
      <c r="D43" s="46" t="s">
        <v>25</v>
      </c>
      <c r="E43" s="47">
        <v>7</v>
      </c>
      <c r="F43" s="42">
        <v>14960</v>
      </c>
      <c r="G43" s="42">
        <f t="shared" si="1"/>
        <v>104720</v>
      </c>
    </row>
    <row r="44" spans="1:7" ht="17.399999999999999" customHeight="1" x14ac:dyDescent="0.3">
      <c r="A44" s="14">
        <v>30</v>
      </c>
      <c r="B44" s="37" t="s">
        <v>41</v>
      </c>
      <c r="C44" s="37"/>
      <c r="D44" s="46" t="s">
        <v>25</v>
      </c>
      <c r="E44" s="47">
        <v>7</v>
      </c>
      <c r="F44" s="42">
        <v>14960</v>
      </c>
      <c r="G44" s="42">
        <f t="shared" si="1"/>
        <v>104720</v>
      </c>
    </row>
    <row r="45" spans="1:7" ht="26.4" x14ac:dyDescent="0.3">
      <c r="A45" s="14">
        <v>31</v>
      </c>
      <c r="B45" s="37" t="s">
        <v>42</v>
      </c>
      <c r="C45" s="37"/>
      <c r="D45" s="46" t="s">
        <v>25</v>
      </c>
      <c r="E45" s="47">
        <v>7</v>
      </c>
      <c r="F45" s="42">
        <v>14960</v>
      </c>
      <c r="G45" s="42">
        <f t="shared" si="1"/>
        <v>104720</v>
      </c>
    </row>
    <row r="46" spans="1:7" ht="26.4" x14ac:dyDescent="0.3">
      <c r="A46" s="14">
        <v>32</v>
      </c>
      <c r="B46" s="37" t="s">
        <v>43</v>
      </c>
      <c r="C46" s="37"/>
      <c r="D46" s="46" t="s">
        <v>25</v>
      </c>
      <c r="E46" s="47">
        <v>7</v>
      </c>
      <c r="F46" s="42">
        <v>14960</v>
      </c>
      <c r="G46" s="42">
        <f t="shared" si="1"/>
        <v>104720</v>
      </c>
    </row>
    <row r="47" spans="1:7" ht="26.4" x14ac:dyDescent="0.3">
      <c r="A47" s="14">
        <v>33</v>
      </c>
      <c r="B47" s="37" t="s">
        <v>44</v>
      </c>
      <c r="C47" s="37"/>
      <c r="D47" s="46" t="s">
        <v>25</v>
      </c>
      <c r="E47" s="47">
        <v>7</v>
      </c>
      <c r="F47" s="42">
        <v>14960</v>
      </c>
      <c r="G47" s="42">
        <f t="shared" si="1"/>
        <v>104720</v>
      </c>
    </row>
    <row r="48" spans="1:7" ht="26.4" x14ac:dyDescent="0.3">
      <c r="A48" s="14">
        <v>34</v>
      </c>
      <c r="B48" s="37" t="s">
        <v>45</v>
      </c>
      <c r="C48" s="37"/>
      <c r="D48" s="46" t="s">
        <v>25</v>
      </c>
      <c r="E48" s="47">
        <v>7</v>
      </c>
      <c r="F48" s="42">
        <v>14960</v>
      </c>
      <c r="G48" s="42">
        <f t="shared" si="1"/>
        <v>104720</v>
      </c>
    </row>
    <row r="49" spans="1:7" ht="26.4" x14ac:dyDescent="0.3">
      <c r="A49" s="14">
        <v>35</v>
      </c>
      <c r="B49" s="37" t="s">
        <v>46</v>
      </c>
      <c r="C49" s="37"/>
      <c r="D49" s="46" t="s">
        <v>25</v>
      </c>
      <c r="E49" s="47">
        <v>7</v>
      </c>
      <c r="F49" s="42">
        <v>14960</v>
      </c>
      <c r="G49" s="42">
        <f t="shared" si="1"/>
        <v>104720</v>
      </c>
    </row>
    <row r="50" spans="1:7" ht="26.4" x14ac:dyDescent="0.3">
      <c r="A50" s="14">
        <v>36</v>
      </c>
      <c r="B50" s="37" t="s">
        <v>47</v>
      </c>
      <c r="C50" s="37"/>
      <c r="D50" s="46" t="s">
        <v>25</v>
      </c>
      <c r="E50" s="47">
        <v>7</v>
      </c>
      <c r="F50" s="42">
        <v>14960</v>
      </c>
      <c r="G50" s="42">
        <f t="shared" si="1"/>
        <v>104720</v>
      </c>
    </row>
    <row r="51" spans="1:7" ht="26.4" x14ac:dyDescent="0.3">
      <c r="A51" s="14">
        <v>37</v>
      </c>
      <c r="B51" s="37" t="s">
        <v>48</v>
      </c>
      <c r="C51" s="37"/>
      <c r="D51" s="46" t="s">
        <v>25</v>
      </c>
      <c r="E51" s="47">
        <v>7</v>
      </c>
      <c r="F51" s="42">
        <v>14960</v>
      </c>
      <c r="G51" s="42">
        <f t="shared" si="1"/>
        <v>104720</v>
      </c>
    </row>
    <row r="52" spans="1:7" ht="26.4" x14ac:dyDescent="0.3">
      <c r="A52" s="14">
        <v>38</v>
      </c>
      <c r="B52" s="37" t="s">
        <v>49</v>
      </c>
      <c r="C52" s="37"/>
      <c r="D52" s="46" t="s">
        <v>25</v>
      </c>
      <c r="E52" s="47">
        <v>7</v>
      </c>
      <c r="F52" s="42">
        <v>14960</v>
      </c>
      <c r="G52" s="42">
        <f t="shared" si="1"/>
        <v>104720</v>
      </c>
    </row>
    <row r="53" spans="1:7" ht="26.4" x14ac:dyDescent="0.3">
      <c r="A53" s="14">
        <v>39</v>
      </c>
      <c r="B53" s="37" t="s">
        <v>50</v>
      </c>
      <c r="C53" s="37"/>
      <c r="D53" s="46" t="s">
        <v>25</v>
      </c>
      <c r="E53" s="47">
        <v>7</v>
      </c>
      <c r="F53" s="42">
        <v>14960</v>
      </c>
      <c r="G53" s="42">
        <f t="shared" si="1"/>
        <v>104720</v>
      </c>
    </row>
    <row r="54" spans="1:7" ht="26.4" x14ac:dyDescent="0.3">
      <c r="A54" s="14">
        <v>40</v>
      </c>
      <c r="B54" s="37" t="s">
        <v>51</v>
      </c>
      <c r="C54" s="37"/>
      <c r="D54" s="46" t="s">
        <v>25</v>
      </c>
      <c r="E54" s="47">
        <v>7</v>
      </c>
      <c r="F54" s="42">
        <v>14960</v>
      </c>
      <c r="G54" s="42">
        <f t="shared" si="1"/>
        <v>104720</v>
      </c>
    </row>
    <row r="55" spans="1:7" ht="52.8" x14ac:dyDescent="0.3">
      <c r="A55" s="14">
        <v>41</v>
      </c>
      <c r="B55" s="43" t="s">
        <v>52</v>
      </c>
      <c r="C55" s="43" t="s">
        <v>52</v>
      </c>
      <c r="D55" s="48" t="s">
        <v>25</v>
      </c>
      <c r="E55" s="45">
        <v>10</v>
      </c>
      <c r="F55" s="42">
        <v>4200</v>
      </c>
      <c r="G55" s="42">
        <f t="shared" si="1"/>
        <v>42000</v>
      </c>
    </row>
    <row r="56" spans="1:7" x14ac:dyDescent="0.25">
      <c r="A56" s="21"/>
      <c r="B56" s="22" t="s">
        <v>73</v>
      </c>
      <c r="C56" s="22"/>
      <c r="D56" s="23"/>
      <c r="E56" s="23"/>
      <c r="F56" s="21"/>
      <c r="G56" s="24"/>
    </row>
    <row r="57" spans="1:7" ht="39.6" x14ac:dyDescent="0.25">
      <c r="A57" s="25">
        <v>42</v>
      </c>
      <c r="B57" s="27" t="s">
        <v>74</v>
      </c>
      <c r="C57" s="27"/>
      <c r="D57" s="25" t="s">
        <v>55</v>
      </c>
      <c r="E57" s="25">
        <v>5</v>
      </c>
      <c r="F57" s="26">
        <v>137409</v>
      </c>
      <c r="G57" s="56">
        <v>687045</v>
      </c>
    </row>
    <row r="58" spans="1:7" ht="26.4" x14ac:dyDescent="0.25">
      <c r="A58" s="25">
        <v>43</v>
      </c>
      <c r="B58" s="27" t="s">
        <v>75</v>
      </c>
      <c r="C58" s="27"/>
      <c r="D58" s="25" t="s">
        <v>76</v>
      </c>
      <c r="E58" s="25">
        <v>1</v>
      </c>
      <c r="F58" s="26">
        <v>116983</v>
      </c>
      <c r="G58" s="56">
        <v>116983</v>
      </c>
    </row>
    <row r="59" spans="1:7" x14ac:dyDescent="0.25">
      <c r="A59" s="25">
        <v>44</v>
      </c>
      <c r="B59" s="27" t="s">
        <v>77</v>
      </c>
      <c r="C59" s="27"/>
      <c r="D59" s="25" t="s">
        <v>55</v>
      </c>
      <c r="E59" s="25">
        <v>2</v>
      </c>
      <c r="F59" s="26">
        <v>181341</v>
      </c>
      <c r="G59" s="56">
        <v>362682</v>
      </c>
    </row>
    <row r="60" spans="1:7" x14ac:dyDescent="0.25">
      <c r="A60" s="21"/>
      <c r="B60" s="28" t="s">
        <v>78</v>
      </c>
      <c r="C60" s="28"/>
      <c r="D60" s="21"/>
      <c r="E60" s="21"/>
      <c r="F60" s="24"/>
      <c r="G60" s="24"/>
    </row>
    <row r="61" spans="1:7" ht="26.4" x14ac:dyDescent="0.25">
      <c r="A61" s="25">
        <v>45</v>
      </c>
      <c r="B61" s="27" t="s">
        <v>79</v>
      </c>
      <c r="C61" s="27"/>
      <c r="D61" s="25" t="s">
        <v>76</v>
      </c>
      <c r="E61" s="25">
        <v>6</v>
      </c>
      <c r="F61" s="26">
        <v>96697</v>
      </c>
      <c r="G61" s="56">
        <f>F61*E61</f>
        <v>580182</v>
      </c>
    </row>
    <row r="62" spans="1:7" x14ac:dyDescent="0.25">
      <c r="A62" s="25">
        <v>46</v>
      </c>
      <c r="B62" s="27" t="s">
        <v>80</v>
      </c>
      <c r="C62" s="27"/>
      <c r="D62" s="25" t="s">
        <v>76</v>
      </c>
      <c r="E62" s="25">
        <v>1</v>
      </c>
      <c r="F62" s="26">
        <v>25083</v>
      </c>
      <c r="G62" s="56">
        <f>F62*E62</f>
        <v>25083</v>
      </c>
    </row>
    <row r="63" spans="1:7" ht="16.8" customHeight="1" x14ac:dyDescent="0.25">
      <c r="A63" s="21"/>
      <c r="B63" s="28" t="s">
        <v>81</v>
      </c>
      <c r="C63" s="28"/>
      <c r="D63" s="21"/>
      <c r="E63" s="21"/>
      <c r="F63" s="24"/>
      <c r="G63" s="24"/>
    </row>
    <row r="64" spans="1:7" ht="26.4" x14ac:dyDescent="0.25">
      <c r="A64" s="25">
        <v>47</v>
      </c>
      <c r="B64" s="29" t="s">
        <v>82</v>
      </c>
      <c r="C64" s="29"/>
      <c r="D64" s="25" t="s">
        <v>76</v>
      </c>
      <c r="E64" s="25">
        <v>3</v>
      </c>
      <c r="F64" s="26">
        <v>377400</v>
      </c>
      <c r="G64" s="56">
        <v>1132200</v>
      </c>
    </row>
    <row r="65" spans="1:7" ht="26.4" x14ac:dyDescent="0.25">
      <c r="A65" s="25">
        <v>48</v>
      </c>
      <c r="B65" s="29" t="s">
        <v>83</v>
      </c>
      <c r="C65" s="29"/>
      <c r="D65" s="25" t="s">
        <v>76</v>
      </c>
      <c r="E65" s="25">
        <v>2</v>
      </c>
      <c r="F65" s="26">
        <v>222750</v>
      </c>
      <c r="G65" s="56">
        <v>445500</v>
      </c>
    </row>
    <row r="66" spans="1:7" ht="26.4" customHeight="1" x14ac:dyDescent="0.25">
      <c r="A66" s="25">
        <v>49</v>
      </c>
      <c r="B66" s="29" t="s">
        <v>84</v>
      </c>
      <c r="C66" s="29"/>
      <c r="D66" s="25" t="s">
        <v>76</v>
      </c>
      <c r="E66" s="25">
        <v>3</v>
      </c>
      <c r="F66" s="26">
        <v>407320</v>
      </c>
      <c r="G66" s="56">
        <v>1221960</v>
      </c>
    </row>
    <row r="67" spans="1:7" x14ac:dyDescent="0.25">
      <c r="A67" s="21"/>
      <c r="B67" s="28" t="s">
        <v>85</v>
      </c>
      <c r="C67" s="28"/>
      <c r="D67" s="21"/>
      <c r="E67" s="21"/>
      <c r="F67" s="24"/>
      <c r="G67" s="24"/>
    </row>
    <row r="68" spans="1:7" x14ac:dyDescent="0.25">
      <c r="A68" s="25">
        <v>50</v>
      </c>
      <c r="B68" s="29" t="s">
        <v>86</v>
      </c>
      <c r="C68" s="29"/>
      <c r="D68" s="25" t="s">
        <v>87</v>
      </c>
      <c r="E68" s="25">
        <v>1</v>
      </c>
      <c r="F68" s="26">
        <v>9990</v>
      </c>
      <c r="G68" s="56">
        <v>9990</v>
      </c>
    </row>
    <row r="69" spans="1:7" ht="26.4" x14ac:dyDescent="0.25">
      <c r="A69" s="25">
        <v>51</v>
      </c>
      <c r="B69" s="29" t="s">
        <v>89</v>
      </c>
      <c r="C69" s="29"/>
      <c r="D69" s="25" t="s">
        <v>66</v>
      </c>
      <c r="E69" s="25">
        <v>1</v>
      </c>
      <c r="F69" s="26">
        <v>19070</v>
      </c>
      <c r="G69" s="56">
        <v>19070</v>
      </c>
    </row>
    <row r="70" spans="1:7" ht="14.4" customHeight="1" x14ac:dyDescent="0.25">
      <c r="A70" s="25">
        <v>52</v>
      </c>
      <c r="B70" s="29" t="s">
        <v>90</v>
      </c>
      <c r="C70" s="29"/>
      <c r="D70" s="25"/>
      <c r="E70" s="25">
        <v>1</v>
      </c>
      <c r="F70" s="26">
        <v>21065</v>
      </c>
      <c r="G70" s="56">
        <v>21065</v>
      </c>
    </row>
    <row r="71" spans="1:7" x14ac:dyDescent="0.25">
      <c r="A71" s="25">
        <v>53</v>
      </c>
      <c r="B71" s="29" t="s">
        <v>91</v>
      </c>
      <c r="C71" s="29"/>
      <c r="D71" s="25" t="s">
        <v>88</v>
      </c>
      <c r="E71" s="25">
        <v>1</v>
      </c>
      <c r="F71" s="26">
        <v>9285</v>
      </c>
      <c r="G71" s="56">
        <v>9285</v>
      </c>
    </row>
    <row r="72" spans="1:7" ht="26.4" x14ac:dyDescent="0.25">
      <c r="A72" s="21"/>
      <c r="B72" s="28" t="s">
        <v>92</v>
      </c>
      <c r="C72" s="28"/>
      <c r="D72" s="21"/>
      <c r="E72" s="21"/>
      <c r="F72" s="24"/>
      <c r="G72" s="24"/>
    </row>
    <row r="73" spans="1:7" ht="39.6" x14ac:dyDescent="0.25">
      <c r="A73" s="25">
        <v>54</v>
      </c>
      <c r="B73" s="29" t="s">
        <v>93</v>
      </c>
      <c r="C73" s="29"/>
      <c r="D73" s="25" t="s">
        <v>94</v>
      </c>
      <c r="E73" s="25">
        <v>8</v>
      </c>
      <c r="F73" s="26">
        <v>43431</v>
      </c>
      <c r="G73" s="56">
        <v>347448</v>
      </c>
    </row>
    <row r="74" spans="1:7" ht="26.4" x14ac:dyDescent="0.25">
      <c r="A74" s="25">
        <v>55</v>
      </c>
      <c r="B74" s="29" t="s">
        <v>95</v>
      </c>
      <c r="C74" s="29"/>
      <c r="D74" s="25" t="s">
        <v>94</v>
      </c>
      <c r="E74" s="25">
        <v>10</v>
      </c>
      <c r="F74" s="26">
        <v>22245</v>
      </c>
      <c r="G74" s="56">
        <v>222450</v>
      </c>
    </row>
    <row r="75" spans="1:7" ht="39" customHeight="1" x14ac:dyDescent="0.25">
      <c r="A75" s="25">
        <v>56</v>
      </c>
      <c r="B75" s="29" t="s">
        <v>96</v>
      </c>
      <c r="C75" s="29"/>
      <c r="D75" s="25" t="s">
        <v>94</v>
      </c>
      <c r="E75" s="25">
        <v>5</v>
      </c>
      <c r="F75" s="26">
        <v>68855</v>
      </c>
      <c r="G75" s="56">
        <v>344275</v>
      </c>
    </row>
    <row r="76" spans="1:7" ht="26.4" x14ac:dyDescent="0.25">
      <c r="A76" s="25">
        <v>57</v>
      </c>
      <c r="B76" s="29" t="s">
        <v>97</v>
      </c>
      <c r="C76" s="29"/>
      <c r="D76" s="25" t="s">
        <v>94</v>
      </c>
      <c r="E76" s="25">
        <v>1</v>
      </c>
      <c r="F76" s="26">
        <v>15890</v>
      </c>
      <c r="G76" s="56">
        <v>15890</v>
      </c>
    </row>
    <row r="77" spans="1:7" ht="26.4" x14ac:dyDescent="0.25">
      <c r="A77" s="25">
        <v>58</v>
      </c>
      <c r="B77" s="29" t="s">
        <v>98</v>
      </c>
      <c r="C77" s="29"/>
      <c r="D77" s="25" t="s">
        <v>94</v>
      </c>
      <c r="E77" s="25">
        <v>16</v>
      </c>
      <c r="F77" s="26">
        <v>37076</v>
      </c>
      <c r="G77" s="56">
        <v>593216</v>
      </c>
    </row>
    <row r="78" spans="1:7" ht="27" customHeight="1" x14ac:dyDescent="0.25">
      <c r="A78" s="25">
        <v>59</v>
      </c>
      <c r="B78" s="29" t="s">
        <v>99</v>
      </c>
      <c r="C78" s="29"/>
      <c r="D78" s="25" t="s">
        <v>94</v>
      </c>
      <c r="E78" s="25">
        <v>7</v>
      </c>
      <c r="F78" s="26">
        <v>30720</v>
      </c>
      <c r="G78" s="56">
        <v>215040</v>
      </c>
    </row>
    <row r="79" spans="1:7" x14ac:dyDescent="0.25">
      <c r="A79" s="25">
        <v>60</v>
      </c>
      <c r="B79" s="29" t="s">
        <v>100</v>
      </c>
      <c r="C79" s="29"/>
      <c r="D79" s="25" t="s">
        <v>101</v>
      </c>
      <c r="E79" s="25">
        <v>1</v>
      </c>
      <c r="F79" s="26">
        <v>63558</v>
      </c>
      <c r="G79" s="56">
        <v>63558</v>
      </c>
    </row>
    <row r="80" spans="1:7" ht="26.4" x14ac:dyDescent="0.25">
      <c r="A80" s="25">
        <v>61</v>
      </c>
      <c r="B80" s="29" t="s">
        <v>102</v>
      </c>
      <c r="C80" s="29"/>
      <c r="D80" s="25" t="s">
        <v>94</v>
      </c>
      <c r="E80" s="25">
        <v>10</v>
      </c>
      <c r="F80" s="26">
        <v>41343</v>
      </c>
      <c r="G80" s="56">
        <v>413430</v>
      </c>
    </row>
    <row r="81" spans="1:7" ht="26.4" x14ac:dyDescent="0.25">
      <c r="A81" s="25">
        <v>62</v>
      </c>
      <c r="B81" s="29" t="s">
        <v>103</v>
      </c>
      <c r="C81" s="29"/>
      <c r="D81" s="25" t="s">
        <v>94</v>
      </c>
      <c r="E81" s="25">
        <v>10</v>
      </c>
      <c r="F81" s="26">
        <v>60380</v>
      </c>
      <c r="G81" s="56">
        <v>603800</v>
      </c>
    </row>
    <row r="82" spans="1:7" x14ac:dyDescent="0.25">
      <c r="A82" s="25">
        <v>63</v>
      </c>
      <c r="B82" s="29" t="s">
        <v>104</v>
      </c>
      <c r="C82" s="29"/>
      <c r="D82" s="25" t="s">
        <v>94</v>
      </c>
      <c r="E82" s="25">
        <v>3</v>
      </c>
      <c r="F82" s="26">
        <v>55084</v>
      </c>
      <c r="G82" s="56">
        <v>165252</v>
      </c>
    </row>
    <row r="83" spans="1:7" x14ac:dyDescent="0.25">
      <c r="A83" s="25">
        <v>64</v>
      </c>
      <c r="B83" s="29" t="s">
        <v>105</v>
      </c>
      <c r="C83" s="29"/>
      <c r="D83" s="25" t="s">
        <v>94</v>
      </c>
      <c r="E83" s="25">
        <v>3</v>
      </c>
      <c r="F83" s="26">
        <v>95337</v>
      </c>
      <c r="G83" s="56">
        <v>286011</v>
      </c>
    </row>
    <row r="84" spans="1:7" x14ac:dyDescent="0.25">
      <c r="A84" s="25">
        <v>65</v>
      </c>
      <c r="B84" s="29" t="s">
        <v>106</v>
      </c>
      <c r="C84" s="29"/>
      <c r="D84" s="25" t="s">
        <v>94</v>
      </c>
      <c r="E84" s="25">
        <v>1</v>
      </c>
      <c r="F84" s="26">
        <v>57202</v>
      </c>
      <c r="G84" s="56">
        <v>57202</v>
      </c>
    </row>
    <row r="85" spans="1:7" ht="26.4" x14ac:dyDescent="0.25">
      <c r="A85" s="25">
        <v>66</v>
      </c>
      <c r="B85" s="29" t="s">
        <v>107</v>
      </c>
      <c r="C85" s="29"/>
      <c r="D85" s="25" t="s">
        <v>94</v>
      </c>
      <c r="E85" s="25">
        <v>25</v>
      </c>
      <c r="F85" s="26">
        <v>31779</v>
      </c>
      <c r="G85" s="56">
        <v>794475</v>
      </c>
    </row>
    <row r="86" spans="1:7" ht="26.4" x14ac:dyDescent="0.25">
      <c r="A86" s="25">
        <v>67</v>
      </c>
      <c r="B86" s="29" t="s">
        <v>108</v>
      </c>
      <c r="C86" s="29"/>
      <c r="D86" s="25" t="s">
        <v>94</v>
      </c>
      <c r="E86" s="25">
        <v>4</v>
      </c>
      <c r="F86" s="26">
        <v>79448</v>
      </c>
      <c r="G86" s="56">
        <v>317792</v>
      </c>
    </row>
    <row r="87" spans="1:7" ht="26.4" x14ac:dyDescent="0.25">
      <c r="A87" s="25">
        <v>68</v>
      </c>
      <c r="B87" s="29" t="s">
        <v>109</v>
      </c>
      <c r="C87" s="29"/>
      <c r="D87" s="25" t="s">
        <v>110</v>
      </c>
      <c r="E87" s="25">
        <v>2</v>
      </c>
      <c r="F87" s="26">
        <v>25423</v>
      </c>
      <c r="G87" s="56">
        <v>50846</v>
      </c>
    </row>
    <row r="88" spans="1:7" ht="26.4" x14ac:dyDescent="0.25">
      <c r="A88" s="25">
        <v>69</v>
      </c>
      <c r="B88" s="29" t="s">
        <v>111</v>
      </c>
      <c r="C88" s="29"/>
      <c r="D88" s="25" t="s">
        <v>94</v>
      </c>
      <c r="E88" s="25">
        <v>10</v>
      </c>
      <c r="F88" s="26">
        <v>201267</v>
      </c>
      <c r="G88" s="56">
        <v>2012670</v>
      </c>
    </row>
    <row r="89" spans="1:7" x14ac:dyDescent="0.25">
      <c r="A89" s="25">
        <v>70</v>
      </c>
      <c r="B89" s="29" t="s">
        <v>112</v>
      </c>
      <c r="C89" s="29"/>
      <c r="D89" s="25" t="s">
        <v>94</v>
      </c>
      <c r="E89" s="25">
        <v>2</v>
      </c>
      <c r="F89" s="26">
        <v>182200</v>
      </c>
      <c r="G89" s="56">
        <v>364400</v>
      </c>
    </row>
    <row r="90" spans="1:7" x14ac:dyDescent="0.25">
      <c r="A90" s="21"/>
      <c r="B90" s="28" t="s">
        <v>113</v>
      </c>
      <c r="C90" s="28"/>
      <c r="D90" s="21"/>
      <c r="E90" s="21"/>
      <c r="F90" s="24"/>
      <c r="G90" s="24"/>
    </row>
    <row r="91" spans="1:7" ht="26.4" x14ac:dyDescent="0.25">
      <c r="A91" s="25">
        <v>71</v>
      </c>
      <c r="B91" s="29" t="s">
        <v>114</v>
      </c>
      <c r="C91" s="29"/>
      <c r="D91" s="25" t="s">
        <v>115</v>
      </c>
      <c r="E91" s="25">
        <v>5</v>
      </c>
      <c r="F91" s="26">
        <v>70</v>
      </c>
      <c r="G91" s="56">
        <v>350</v>
      </c>
    </row>
    <row r="92" spans="1:7" ht="26.4" x14ac:dyDescent="0.25">
      <c r="A92" s="21"/>
      <c r="B92" s="28" t="s">
        <v>116</v>
      </c>
      <c r="C92" s="28"/>
      <c r="D92" s="21"/>
      <c r="E92" s="21"/>
      <c r="F92" s="24"/>
      <c r="G92" s="24"/>
    </row>
    <row r="93" spans="1:7" ht="39.6" x14ac:dyDescent="0.25">
      <c r="A93" s="25">
        <v>72</v>
      </c>
      <c r="B93" s="29" t="s">
        <v>117</v>
      </c>
      <c r="C93" s="29"/>
      <c r="D93" s="25" t="s">
        <v>118</v>
      </c>
      <c r="E93" s="25">
        <v>2</v>
      </c>
      <c r="F93" s="30">
        <v>1280</v>
      </c>
      <c r="G93" s="56">
        <v>2560</v>
      </c>
    </row>
    <row r="94" spans="1:7" ht="26.4" x14ac:dyDescent="0.25">
      <c r="A94" s="21"/>
      <c r="B94" s="28" t="s">
        <v>119</v>
      </c>
      <c r="C94" s="28"/>
      <c r="D94" s="21"/>
      <c r="E94" s="21"/>
      <c r="F94" s="24"/>
      <c r="G94" s="24"/>
    </row>
    <row r="95" spans="1:7" ht="26.4" x14ac:dyDescent="0.25">
      <c r="A95" s="25">
        <v>73</v>
      </c>
      <c r="B95" s="29" t="s">
        <v>120</v>
      </c>
      <c r="C95" s="29"/>
      <c r="D95" s="25" t="s">
        <v>121</v>
      </c>
      <c r="E95" s="25">
        <v>1</v>
      </c>
      <c r="F95" s="26">
        <v>2900</v>
      </c>
      <c r="G95" s="56">
        <v>2900</v>
      </c>
    </row>
    <row r="96" spans="1:7" ht="26.4" x14ac:dyDescent="0.25">
      <c r="A96" s="25">
        <v>74</v>
      </c>
      <c r="B96" s="29" t="s">
        <v>122</v>
      </c>
      <c r="C96" s="29"/>
      <c r="D96" s="25" t="s">
        <v>121</v>
      </c>
      <c r="E96" s="25">
        <v>1</v>
      </c>
      <c r="F96" s="26">
        <v>1500</v>
      </c>
      <c r="G96" s="56">
        <v>1500</v>
      </c>
    </row>
    <row r="97" spans="1:7" ht="39.6" x14ac:dyDescent="0.25">
      <c r="A97" s="25">
        <v>75</v>
      </c>
      <c r="B97" s="29" t="s">
        <v>123</v>
      </c>
      <c r="C97" s="29"/>
      <c r="D97" s="25" t="s">
        <v>76</v>
      </c>
      <c r="E97" s="25">
        <v>1</v>
      </c>
      <c r="F97" s="26">
        <v>2800</v>
      </c>
      <c r="G97" s="56">
        <v>2800</v>
      </c>
    </row>
    <row r="98" spans="1:7" ht="39.6" x14ac:dyDescent="0.25">
      <c r="A98" s="25">
        <v>76</v>
      </c>
      <c r="B98" s="29" t="s">
        <v>124</v>
      </c>
      <c r="C98" s="29"/>
      <c r="D98" s="25" t="s">
        <v>76</v>
      </c>
      <c r="E98" s="25">
        <v>1</v>
      </c>
      <c r="F98" s="26">
        <v>12500</v>
      </c>
      <c r="G98" s="56">
        <v>12500</v>
      </c>
    </row>
    <row r="99" spans="1:7" x14ac:dyDescent="0.25">
      <c r="A99" s="25">
        <v>77</v>
      </c>
      <c r="B99" s="29" t="s">
        <v>125</v>
      </c>
      <c r="C99" s="29"/>
      <c r="D99" s="25" t="s">
        <v>94</v>
      </c>
      <c r="E99" s="25">
        <v>1</v>
      </c>
      <c r="F99" s="26">
        <v>14785</v>
      </c>
      <c r="G99" s="56">
        <v>14785</v>
      </c>
    </row>
    <row r="100" spans="1:7" x14ac:dyDescent="0.25">
      <c r="A100" s="25">
        <v>78</v>
      </c>
      <c r="B100" s="29" t="s">
        <v>126</v>
      </c>
      <c r="C100" s="29"/>
      <c r="D100" s="25" t="s">
        <v>127</v>
      </c>
      <c r="E100" s="25">
        <v>1</v>
      </c>
      <c r="F100" s="26">
        <v>30900</v>
      </c>
      <c r="G100" s="56">
        <v>30900</v>
      </c>
    </row>
    <row r="101" spans="1:7" ht="39.6" x14ac:dyDescent="0.25">
      <c r="A101" s="25">
        <v>79</v>
      </c>
      <c r="B101" s="29" t="s">
        <v>128</v>
      </c>
      <c r="C101" s="29"/>
      <c r="D101" s="25" t="s">
        <v>94</v>
      </c>
      <c r="E101" s="25">
        <v>5</v>
      </c>
      <c r="F101" s="26">
        <v>6150</v>
      </c>
      <c r="G101" s="56">
        <v>30750</v>
      </c>
    </row>
    <row r="102" spans="1:7" ht="26.4" x14ac:dyDescent="0.25">
      <c r="A102" s="25">
        <v>80</v>
      </c>
      <c r="B102" s="29" t="s">
        <v>129</v>
      </c>
      <c r="C102" s="29"/>
      <c r="D102" s="25" t="s">
        <v>55</v>
      </c>
      <c r="E102" s="25">
        <v>1</v>
      </c>
      <c r="F102" s="26">
        <v>1900</v>
      </c>
      <c r="G102" s="56">
        <v>1900</v>
      </c>
    </row>
    <row r="103" spans="1:7" x14ac:dyDescent="0.3">
      <c r="A103" s="49"/>
      <c r="B103" s="57"/>
      <c r="C103" s="57"/>
      <c r="D103" s="49"/>
      <c r="E103" s="49"/>
      <c r="F103" s="49"/>
      <c r="G103" s="50"/>
    </row>
    <row r="104" spans="1:7" ht="42" x14ac:dyDescent="0.25">
      <c r="A104" s="25">
        <v>81</v>
      </c>
      <c r="B104" s="29" t="s">
        <v>141</v>
      </c>
      <c r="C104" s="29"/>
      <c r="D104" s="25" t="s">
        <v>55</v>
      </c>
      <c r="E104" s="25">
        <v>300</v>
      </c>
      <c r="F104" s="26">
        <v>6800</v>
      </c>
      <c r="G104" s="56">
        <f>F104*E104</f>
        <v>2040000</v>
      </c>
    </row>
  </sheetData>
  <mergeCells count="4">
    <mergeCell ref="E15:G15"/>
    <mergeCell ref="E5:G6"/>
    <mergeCell ref="F19:G19"/>
    <mergeCell ref="F27:G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2018-01-23T04:15:09Z</dcterms:created>
  <dcterms:modified xsi:type="dcterms:W3CDTF">2018-04-17T04:39:22Z</dcterms:modified>
</cp:coreProperties>
</file>