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\GosZakup\2018!\Обьявление по 1729\Реактивы\"/>
    </mc:Choice>
  </mc:AlternateContent>
  <bookViews>
    <workbookView xWindow="0" yWindow="0" windowWidth="23040" windowHeight="9564"/>
  </bookViews>
  <sheets>
    <sheet name="Лист1" sheetId="1" r:id="rId1"/>
  </sheets>
  <definedNames>
    <definedName name="_xlnm._FilterDatabase" localSheetId="0" hidden="1">Лист1!$A$1:$T$320</definedName>
    <definedName name="_xlnm.Print_Area" localSheetId="0">Лист1!$A$1:$T$319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F56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0" i="1"/>
  <c r="F179" i="1"/>
  <c r="F178" i="1"/>
  <c r="F177" i="1"/>
  <c r="E176" i="1"/>
  <c r="F176" i="1" s="1"/>
  <c r="F175" i="1"/>
  <c r="F174" i="1"/>
  <c r="F173" i="1"/>
  <c r="F172" i="1"/>
  <c r="F171" i="1"/>
  <c r="F170" i="1"/>
  <c r="F169" i="1"/>
  <c r="F167" i="1"/>
  <c r="F166" i="1"/>
  <c r="F165" i="1"/>
  <c r="F164" i="1"/>
  <c r="F163" i="1"/>
  <c r="F162" i="1"/>
  <c r="F161" i="1"/>
  <c r="F160" i="1"/>
  <c r="F159" i="1"/>
  <c r="F158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4" i="1"/>
  <c r="F133" i="1"/>
  <c r="F132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5" i="1"/>
  <c r="F74" i="1"/>
  <c r="F73" i="1"/>
  <c r="F72" i="1"/>
  <c r="F71" i="1"/>
  <c r="F69" i="1"/>
  <c r="F68" i="1"/>
  <c r="F67" i="1"/>
  <c r="F65" i="1"/>
  <c r="F63" i="1"/>
  <c r="F62" i="1"/>
  <c r="F61" i="1"/>
  <c r="F60" i="1"/>
  <c r="F59" i="1"/>
  <c r="F58" i="1"/>
  <c r="F57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<sst xmlns="http://schemas.openxmlformats.org/spreadsheetml/2006/main" count="637" uniqueCount="373">
  <si>
    <t>Наименование</t>
  </si>
  <si>
    <t>Ед.изм</t>
  </si>
  <si>
    <t>Количество</t>
  </si>
  <si>
    <t xml:space="preserve">Цена </t>
  </si>
  <si>
    <t>Общ сумма</t>
  </si>
  <si>
    <t>Cobas integra 400</t>
  </si>
  <si>
    <t xml:space="preserve">Селективная канюля с дренажной линией </t>
  </si>
  <si>
    <t>шт</t>
  </si>
  <si>
    <t>Cobas Integra ALTL 500 Tests Аланин аминотрансфераза</t>
  </si>
  <si>
    <t>Cobas Integra AMYL2 300 Tests а-Амилаза03183742122</t>
  </si>
  <si>
    <t>шт.</t>
  </si>
  <si>
    <t>Cobas Integra AMY-P 200 Tests Панкреатическая амилаза 20766623322</t>
  </si>
  <si>
    <t>Cobas Integra ASTL 500 Tests Аспартат Аминотрансфераза20764949322</t>
  </si>
  <si>
    <t>Cobas Integra CKL 200 Tests Креатинин киназа 045249771990</t>
  </si>
  <si>
    <t>Cobas Integra CKMBL 100 Tests Креатинин киназа МВ04525299190</t>
  </si>
  <si>
    <t>Cobas Integra GGT2 400 Tests гамма глютаминтрансфераза03002721122</t>
  </si>
  <si>
    <t>Cobas Integra LDHI2 acc.IFCC 300 Tests Лактат дегидрогеназа03004732122</t>
  </si>
  <si>
    <t xml:space="preserve">Cobas Integra ALB Gen.2 300 Tests Альбумин 03183688122                       </t>
  </si>
  <si>
    <t>Cobas Integra BILT 250 Tests Билирубин общий 5795397190</t>
  </si>
  <si>
    <t>Cobas Integra BILD 350 Tests Билирубин прямой 5589061190</t>
  </si>
  <si>
    <t>Cobas Integra CA 300 Tests Кальций 5061482190</t>
  </si>
  <si>
    <t>Cobas Integra CHOL2 400 Tests Холестерин03039773190</t>
  </si>
  <si>
    <t>Cobas Integra CREAJ 700 Tests Креатинин 03263991190</t>
  </si>
  <si>
    <t>Cobas Integra GLUCL 800 Tests Глюкоза0440483190</t>
  </si>
  <si>
    <t>HDL-C Gen.3, 200Tests, cobas c, Integra Холестерин высокой плотности 04399803190</t>
  </si>
  <si>
    <t xml:space="preserve">шт </t>
  </si>
  <si>
    <t>IRON Gen.2, 200Tests, cobas c, Integra Железо03183696122</t>
  </si>
  <si>
    <t>Cobas Integra LDL-C Gen.2  175 Tests Холестерин низкой плотности 03038866322</t>
  </si>
  <si>
    <t>Cobas Integra MG 175 Tests Магний 20737593322</t>
  </si>
  <si>
    <t>Cobas Integra PHOS2 250 Tests Фосфор</t>
  </si>
  <si>
    <t>Cobas Integra TP 300 Tests Общий белок</t>
  </si>
  <si>
    <t>Cobas Integra TRIGL 250 Tests Триглицериды</t>
  </si>
  <si>
    <t>Cobas Integra UA2 400 Tests Мочевая кислота</t>
  </si>
  <si>
    <t>UIBC, 100Tests, cobas c, Integra Ненасыщенная железосвязывающая активность04536355190</t>
  </si>
  <si>
    <t>Cobas Integra UREAL 500 Tests Мочевина04460715190</t>
  </si>
  <si>
    <t>Cobas Integra ASO, 100 Best. Антистрептолизин 20750948322</t>
  </si>
  <si>
    <t>Cobas Integra CRP LX НS,300Test, С реактивный белок04628918190</t>
  </si>
  <si>
    <t>Cobas Integra FERR, 200 Best. (G.2)  Ферритин 03528995190</t>
  </si>
  <si>
    <t>Cobas Integra  Hba1c, TQ Gen.2 150 Best. Гликогемоглобин А1С 4528123190</t>
  </si>
  <si>
    <t>Cobas Integra IgA, 100 Best. Иммуноглобулин А</t>
  </si>
  <si>
    <t>Integra IGGt 100 Иммуноглобулин G</t>
  </si>
  <si>
    <t>Cobas Integra IgM, 100 Best. Иммуноглобулин М</t>
  </si>
  <si>
    <t>MYO Gen.2, 100Tests, cobas c, Integra Миоглобин</t>
  </si>
  <si>
    <t>Cobas Integra RFII Ревматоидный фактор</t>
  </si>
  <si>
    <t>Кассета Церулоплазмин CERU (Ceruloplasmin)</t>
  </si>
  <si>
    <t>PreciControl ClinChem Multi 105117003190</t>
  </si>
  <si>
    <t>наб</t>
  </si>
  <si>
    <t>PreciControl ClinChem Multi 2 5117216190</t>
  </si>
  <si>
    <t>Calibrator f.a.s. 12x3 ml Калибратор для автоматических систем</t>
  </si>
  <si>
    <t>C.f.a.s.-CK-MB 3x1 ml Калибратор для креатининкиназы МВ</t>
  </si>
  <si>
    <t>Контроль для турбодиметрического в моче: патол Precipath Puc В уп 4 флпо 3мл</t>
  </si>
  <si>
    <t>CfaS Lipid F 3x1ml Калибратор для липидов</t>
  </si>
  <si>
    <t>Calibrator f.a.s. Proteins Калибратор для протеинов</t>
  </si>
  <si>
    <t xml:space="preserve">Cfas MYO Калибратор для миоглобина </t>
  </si>
  <si>
    <t xml:space="preserve">Serumproteine T Standard,  Серумпротеин Т стандарт                       </t>
  </si>
  <si>
    <t xml:space="preserve">HBA1C Control N neu  Контроль для гликогемоглобина  (норма)                                        </t>
  </si>
  <si>
    <t xml:space="preserve">HBA1C Control P neu  Контроль для гликогемоглобина  (патология)     </t>
  </si>
  <si>
    <t>HbA1c TQ haemolyzing rgt, cobas c Гемолизирующий реагент 6*10мл 4528328190</t>
  </si>
  <si>
    <t>HbA1c Calibrator, 3 x 1 ml  Калибратор для гликогемоглобина 04528417190</t>
  </si>
  <si>
    <t>CRP N Control, 5x0,5 ml Контроль для СРБ (норма)20766321322</t>
  </si>
  <si>
    <t xml:space="preserve">Controlset RF II   Контроль для ревмофактора 4*1мл(2 уровня)           </t>
  </si>
  <si>
    <t>Preciset RF Стандарт для ревмофактора</t>
  </si>
  <si>
    <t>C.f.a.s. PAC калибратор для альбумина и цурулоплазмина</t>
  </si>
  <si>
    <t xml:space="preserve">IRON T Standard Калибратор для ОЖСС cobas  Integra </t>
  </si>
  <si>
    <t>фл.</t>
  </si>
  <si>
    <t>Серумопротеин Т стандарт</t>
  </si>
  <si>
    <t>Integra Microcuvetten Cobas Integra-Микрокюветы</t>
  </si>
  <si>
    <t>уп.</t>
  </si>
  <si>
    <t>Cobas Integra Cleaner Раствор Промывочный раствор 1000мл</t>
  </si>
  <si>
    <t>Cobas Integra Cleaner,150Tests Очищающий раствор (касета)</t>
  </si>
  <si>
    <t>D:WASTE CONT. C-I.400 20      *CX Резервуар для отходов 20шт</t>
  </si>
  <si>
    <t>Пробирки белые с крышкой 1000шт</t>
  </si>
  <si>
    <t>уп</t>
  </si>
  <si>
    <t>Игла для забора реагентов</t>
  </si>
  <si>
    <t>Лампа галагеновая</t>
  </si>
  <si>
    <t>ТЕСТ Полосы и расходные материалы для мочевого анализатора "Urisis 1100"</t>
  </si>
  <si>
    <t>Тест-полоски Combur 10Test UX-100 шт.Combur</t>
  </si>
  <si>
    <t>Калибровочные полоски Control-Test M 50шт. Control-Test M 50 strips</t>
  </si>
  <si>
    <t>Термобумага для принтера  (20 рулон.)Roll of printer paper  for Urisys 1100 analyser (20 pcs)</t>
  </si>
  <si>
    <t>Для гемотологического анал Swelab Alfa</t>
  </si>
  <si>
    <t>Изотонический разбавитель,20л(канистра)</t>
  </si>
  <si>
    <t xml:space="preserve">Лизирующий реагент, 5л (канистра) </t>
  </si>
  <si>
    <t>Контрольная кровь 3*4.5мл 3-Diff Control</t>
  </si>
  <si>
    <t>набор</t>
  </si>
  <si>
    <t>Реагент Boule (комплект для очистки)</t>
  </si>
  <si>
    <t>Калибратор 1х3мл</t>
  </si>
  <si>
    <t>COBASE411</t>
  </si>
  <si>
    <t>Elecsys Cortisol RP Элексис-Кортизол</t>
  </si>
  <si>
    <t>Elecsys Cortisol CS Элексис-Калибратор для Кортизола</t>
  </si>
  <si>
    <t xml:space="preserve">Кассета: ACTH на 100 тестовElecsys ACTH 100 tests </t>
  </si>
  <si>
    <t>Калибратор: для адренокортикотропного гормона ACTH 4*1 мл</t>
  </si>
  <si>
    <t>Elecsys C-peptide  Набор для определения С-пептида</t>
  </si>
  <si>
    <t>Elecsys C-peptide CS Калибратор для набора С-пептид</t>
  </si>
  <si>
    <t>Elecsys Insulin RP Элексис-Инсулин</t>
  </si>
  <si>
    <t>Elecsys Insulin  Элексис-Калибратор для инсулина</t>
  </si>
  <si>
    <t>ELECSYS TSH Элексис-ТТГ (тиреотропный гормон)</t>
  </si>
  <si>
    <t>ELECSYS TSH CALSET Элексис-Калибратор для ТТГ</t>
  </si>
  <si>
    <t>ELECSYS T3 Элексис-Т3 (трийодтиронин)</t>
  </si>
  <si>
    <t>ELECSYS T3 CALSET Элексис-Калибратор для Т3</t>
  </si>
  <si>
    <t>ELECSYS FT3 Элексис-Свободный Т3 (свободный  трийодтиронин)</t>
  </si>
  <si>
    <t>ELECSYS FT3 CALSET Элексис-Калибратор для свободногоТ3</t>
  </si>
  <si>
    <t>ELECSYS T4 2.GENERATION Элексис-Т4 2 поколение (тироксин)</t>
  </si>
  <si>
    <t>ELECSYS T4 CALSET 2.GENERATION Элексис-Калибратор для Т4 2 поколение</t>
  </si>
  <si>
    <t xml:space="preserve">ELECSYS FT4  Элексис-Свободный Т4 (свободный тироксин) </t>
  </si>
  <si>
    <t>ELECSYS FT4  Элексис-Калибратор для свободного Т4</t>
  </si>
  <si>
    <t xml:space="preserve">Elecsys Anti-TPO Элексис- Антитела к тиреоидпероксидазе </t>
  </si>
  <si>
    <t xml:space="preserve">Elecsys Anti-TPO - Калибратор </t>
  </si>
  <si>
    <t xml:space="preserve">Кассета: Anti-TG на 100 тестов </t>
  </si>
  <si>
    <t>Калибратор А-ТГ</t>
  </si>
  <si>
    <t>Elecsys anti-TSHR Элексис-антителла к тиреотропному гормону</t>
  </si>
  <si>
    <t>ELECSYS IGE Элексис-IgE</t>
  </si>
  <si>
    <t>ELECSYS IGE CALSET Элексис-Калибратор для IgE</t>
  </si>
  <si>
    <t>ELECSYS HBsAG Элексис- поверхностный антиген гепатита В</t>
  </si>
  <si>
    <t xml:space="preserve">ELECSYS HBeAG Элексис- Антиген е гепатита B </t>
  </si>
  <si>
    <t xml:space="preserve">ELECSYS anti-HBs Элексис- антитела к поверхностному антигену гепатита В </t>
  </si>
  <si>
    <t>ELECSYS anti-Hbe Элексис- Антитела к антигену е  гепатита В</t>
  </si>
  <si>
    <t>ELECSYS anti-HBc Элексис- Антитела к сердцевинному антигену гепатита В</t>
  </si>
  <si>
    <t>ELECSYS anti-HCV Элексис-антитела к Гепатиту С</t>
  </si>
  <si>
    <t>PRECICONTROL anti-HCV Элексис-Контроль для анти-HCV</t>
  </si>
  <si>
    <t>наб.</t>
  </si>
  <si>
    <t>PreciControl ThyroAB Elecsys</t>
  </si>
  <si>
    <t>PreciControl Tumormarker 4 х 3 ml</t>
  </si>
  <si>
    <t>PreciControl Multimarker 4 х 3 ml</t>
  </si>
  <si>
    <t>PreciControl HBsAg Элексис-Контроль для HBsAg</t>
  </si>
  <si>
    <t>PreciControl anti-HBs Элексис-Контроль для anti-HBs</t>
  </si>
  <si>
    <t>PreciControl anti-HBc Элексис-Контроль для anti-HBc</t>
  </si>
  <si>
    <t>PreciControl а- НВЕ- Elecsys Элексис-Контроль для Hbe</t>
  </si>
  <si>
    <t>ELECSYS SYS WASH Элексис-Раствор промывочный</t>
  </si>
  <si>
    <t>CLEAN-SOL.ELECSYS CLEAN-CELL Элексис-Очищающий раствор</t>
  </si>
  <si>
    <t>ASSAY BUF.ELECSYS PRO-CELL Элексис-Буферный раствор</t>
  </si>
  <si>
    <t>Assay tip Elecsys 2010 Элексис-Наконечники (2010)</t>
  </si>
  <si>
    <t>Assay cup Elecsys 2010   Элексис-Кюветы (2010)</t>
  </si>
  <si>
    <t>ELECSYS UNIVERSAL DILUENT Элексис-Разбавитель универсальный</t>
  </si>
  <si>
    <t>ISE(CleaningSolution)Sys Clea Раствор для системной очистки</t>
  </si>
  <si>
    <t>Blank  Cell Раствор необходим для калибровки новой измерительной ячейки  (контрол раствор??)</t>
  </si>
  <si>
    <t>Емкость для отходов  для е411/2010 14 шт.</t>
  </si>
  <si>
    <t>ELECSYS AFP Элексис- а-фетопротеин (первичная гепатоцеллюлярной карциноме,  герминомах.)</t>
  </si>
  <si>
    <t xml:space="preserve">Elecsys AFP CalSet Gen 2.1     Калибратор для а-фитопротеина      </t>
  </si>
  <si>
    <t>Годовой набор CobasЕ411</t>
  </si>
  <si>
    <t>Элексис-Витамин В12 на 100 тестов</t>
  </si>
  <si>
    <t>Elecsys фолата на 100 тестов</t>
  </si>
  <si>
    <t xml:space="preserve">Elecsys Калибратор Varia </t>
  </si>
  <si>
    <t>ИФА  Мультискан ассент</t>
  </si>
  <si>
    <t>Набор кальпротектина ИФА метод по калу колич.</t>
  </si>
  <si>
    <t>Набор для опред. Клостридиума в калеИФА метод колич</t>
  </si>
  <si>
    <t>Панкреатическая эластаза в кале ИФА метод количест</t>
  </si>
  <si>
    <t>ARHITECT</t>
  </si>
  <si>
    <t>ARCHITECT Тропонин реагент</t>
  </si>
  <si>
    <t>ARCHITECT Тропонин калибратор</t>
  </si>
  <si>
    <t>ARCHITECT Тропонин контроль</t>
  </si>
  <si>
    <t xml:space="preserve">ARCHITECT Anti-CCP калибратор </t>
  </si>
  <si>
    <t>ARCHITECT Anti-CCP контроль</t>
  </si>
  <si>
    <t>ARCHITECT Anti-CCP реагент</t>
  </si>
  <si>
    <t>ARCHITECT СА19-9 калибраторы</t>
  </si>
  <si>
    <t>ARCHITECT СА19-9 контроль</t>
  </si>
  <si>
    <t>ARCHITECT СА19-9 реагент</t>
  </si>
  <si>
    <t>ARCHITECT СА125 реагент</t>
  </si>
  <si>
    <t>ARCHITECT СА125калибратор</t>
  </si>
  <si>
    <t>ARCHITECT СА125контроль</t>
  </si>
  <si>
    <t>ARCHITECT Такролимус калибраторы</t>
  </si>
  <si>
    <t>ARCHITECT Такралимус реагент 100 тестов</t>
  </si>
  <si>
    <t>Мультиконтроль для иммуносупрессантов</t>
  </si>
  <si>
    <t>ARCHITECT Такролимус реагент для преципитации</t>
  </si>
  <si>
    <t>ARCHITECT Циклоспарин калибраторы</t>
  </si>
  <si>
    <t>ARCHITECT Циклоспарин реагент 100 тестов</t>
  </si>
  <si>
    <t>ARCHITECT Циклоспаринс р-т преципит</t>
  </si>
  <si>
    <t>Промывающий буфер</t>
  </si>
  <si>
    <t>ARCHITECT реагент для ухода за зондомARC Probe Conditioning</t>
  </si>
  <si>
    <t>AVL9180</t>
  </si>
  <si>
    <t xml:space="preserve">Cнап Пак Контейнер с растворами </t>
  </si>
  <si>
    <t>Контрольный раствор Isetrol</t>
  </si>
  <si>
    <t>Референсный электрод и хаузинг</t>
  </si>
  <si>
    <t>Электрод К</t>
  </si>
  <si>
    <t>Электрод Na</t>
  </si>
  <si>
    <t>Электрод Ca</t>
  </si>
  <si>
    <t>Набор трубок для перистатического насоса</t>
  </si>
  <si>
    <t xml:space="preserve">Термобумага для приборов 9100 серии 5 роликов в упаковке </t>
  </si>
  <si>
    <t>Держатель для референсного электрода</t>
  </si>
  <si>
    <t>ДЛЯ COBAS H 232</t>
  </si>
  <si>
    <t>Roche Cardiac Д-димер тест- полоски</t>
  </si>
  <si>
    <t>уп,</t>
  </si>
  <si>
    <t>Roche Cardiac T Quantitative тест-полоски</t>
  </si>
  <si>
    <t>Набор тест-полосок для определения концентрации pro BNP, Roche Cardiac proBNP 10 tests (cobas)</t>
  </si>
  <si>
    <t>Roche Cardiac Control Myoglobin</t>
  </si>
  <si>
    <t xml:space="preserve">Roche Cardiac Control Troponin </t>
  </si>
  <si>
    <t>Контроль для proBNP. Roche CARDIAC Control proBNP (cobas)
1 УП / 2 Х 1 МЛ</t>
  </si>
  <si>
    <t>Группа крови</t>
  </si>
  <si>
    <t>Цоликлон анти-А 10 мл</t>
  </si>
  <si>
    <t>10мл-10фл.</t>
  </si>
  <si>
    <t>Цоликлон анти-А1  5мл</t>
  </si>
  <si>
    <t>5мл-10фл.</t>
  </si>
  <si>
    <t>Планшеты для определения группы крови</t>
  </si>
  <si>
    <t>Цоликлон анти-D супер  5мл</t>
  </si>
  <si>
    <t>Цоликлон анти-АВ  5мл</t>
  </si>
  <si>
    <t>Для каогулометра СА 1500  SYSMEX</t>
  </si>
  <si>
    <t>реагент для определения Thromborel S, уп.(10 х 10 мл/1000 тестов</t>
  </si>
  <si>
    <t>реагент для определения Actin FS,уп.(10 х 2,0 мл/400 тестов</t>
  </si>
  <si>
    <t>реагент для определения Pathromtin,уп.(10 х 5,0 мл/2000 тестов</t>
  </si>
  <si>
    <t>Хлорид кальция 0,025 моль/л, уп.(10 х15)</t>
  </si>
  <si>
    <t>мультифибрен "U"(бычий),уп(10 х5 мл/500 тестов</t>
  </si>
  <si>
    <t>Реагент для определения Test Thrombin,уп(10х5 мл/500 тестов)</t>
  </si>
  <si>
    <t>Стандартная плазма</t>
  </si>
  <si>
    <t xml:space="preserve"> уп</t>
  </si>
  <si>
    <t>Контрольная плазма Control Plasma N УП.(10 х1,0 МЛ</t>
  </si>
  <si>
    <t>Контрольная плазма Control Plasma P УП.(10 х1,0 МЛ</t>
  </si>
  <si>
    <t>Калибратор РТ-Multi cflibrator</t>
  </si>
  <si>
    <t xml:space="preserve">Стандарт для Фибриногена </t>
  </si>
  <si>
    <t>Веrichrom AT III 1 Kit 170тестов</t>
  </si>
  <si>
    <t>Раствор чистящий CA CleanI (cleaner),уп.(1х50мл)</t>
  </si>
  <si>
    <t>Раствор промывочный CA CleanIІ(rinse),уп.(1х500 мл)</t>
  </si>
  <si>
    <t>Пр-ки для образц.конич.4 мл  *100</t>
  </si>
  <si>
    <t xml:space="preserve">  уп  </t>
  </si>
  <si>
    <t>Кюветы(реакционные),уп(3х1000 шт)</t>
  </si>
  <si>
    <t>Паднос для образцов</t>
  </si>
  <si>
    <t>Лампа галогенная (ВВ696646)</t>
  </si>
  <si>
    <t>трубка NO, 29 (44284290)</t>
  </si>
  <si>
    <t>Сальник шприцевый AR401-P5-XU</t>
  </si>
  <si>
    <t>Трубочка  полиуретная 1,2х2,5,10.0м</t>
  </si>
  <si>
    <t>Трубочка  тефлоновая 1,2ММIDх10.0м</t>
  </si>
  <si>
    <t>Трубочка силиконовая 1/8х1/4F73,х5,0м</t>
  </si>
  <si>
    <t>Игла реагентная NO.2 (РМ)</t>
  </si>
  <si>
    <t>Игла образца СА-1500 (РМ)</t>
  </si>
  <si>
    <t>Шлейф NO, 2423</t>
  </si>
  <si>
    <t>Датчик позиции TLP-1204 (C3)</t>
  </si>
  <si>
    <t>Набор для вакуума PSL-21</t>
  </si>
  <si>
    <t>Набор для давления PSL-21</t>
  </si>
  <si>
    <t>Набор РФМК</t>
  </si>
  <si>
    <t>Анализатор газов крови АВL800</t>
  </si>
  <si>
    <t>Шприцы Pico с сухим гепарином для взятия артериальной крови Pico70 объемами: 1.5 мл. и размерами игл 23Gx16mm (коробка 100 шт.)</t>
  </si>
  <si>
    <t>кор.</t>
  </si>
  <si>
    <t>Раствор для автоматического контроля качества, уровень 1, 30 ампул</t>
  </si>
  <si>
    <t>Раствор для автоматического контроля качества, уровень 2, 30 ампул</t>
  </si>
  <si>
    <t>Раствор для автоматического контроля качества, уровень 3, 30 ампул</t>
  </si>
  <si>
    <t>Раствор для автоматического контроля качества, уровень 4, 30 ампул</t>
  </si>
  <si>
    <t>Очистной раствор 175 мл.</t>
  </si>
  <si>
    <t>Калибровочный раствор 1 по 200 мл.</t>
  </si>
  <si>
    <t>Калибровочный раствор 2-200 мл.</t>
  </si>
  <si>
    <t>Раствор промывочный-600мл.</t>
  </si>
  <si>
    <t>Калибровочный раствор tHb в упак. 4 амп.</t>
  </si>
  <si>
    <t>Мембраны для: референтного электрода поквартально</t>
  </si>
  <si>
    <t xml:space="preserve">Мембраны для рО2-электрода </t>
  </si>
  <si>
    <t xml:space="preserve">Мембраны для рCО2-электрода </t>
  </si>
  <si>
    <t xml:space="preserve">Мембраны для Ca-электрода </t>
  </si>
  <si>
    <t>Мембраны для Cl-электрода</t>
  </si>
  <si>
    <t>Мембраны для K-электрода</t>
  </si>
  <si>
    <t>Мембраны для Na-электрода</t>
  </si>
  <si>
    <t>Мембраны для глюкозного электрода поквартально</t>
  </si>
  <si>
    <t>Мембраны для лактатного электрода поквартально</t>
  </si>
  <si>
    <t>Баллон с калибровочным газом 1 (34 Бар)</t>
  </si>
  <si>
    <t>баллон</t>
  </si>
  <si>
    <t>Баллон с калибровочным газом 2 (34 Бар)</t>
  </si>
  <si>
    <t>Одноразовый пластиковый контейнер, 600mL.</t>
  </si>
  <si>
    <t xml:space="preserve">Годовой сервисный набор для ABL800 </t>
  </si>
  <si>
    <t>Термобумага в рулонах. (8 штук)</t>
  </si>
  <si>
    <t>Гипохлорита раствор 10%-100мл.</t>
  </si>
  <si>
    <t>Гистология</t>
  </si>
  <si>
    <t>Гимза</t>
  </si>
  <si>
    <t>500 мл</t>
  </si>
  <si>
    <t>Конго красный</t>
  </si>
  <si>
    <t>100 тестов</t>
  </si>
  <si>
    <t>Набор для окраски по Массону с анилиновым синим</t>
  </si>
  <si>
    <t>Гематоксилин Майера</t>
  </si>
  <si>
    <t>1000 мл</t>
  </si>
  <si>
    <t>Эозин водно-спиртовой концентрированный</t>
  </si>
  <si>
    <t>Формалин 10% забуференный, 10 л.</t>
  </si>
  <si>
    <t>10л</t>
  </si>
  <si>
    <t>Импрегнация серебром (набор)</t>
  </si>
  <si>
    <t xml:space="preserve">Буэн </t>
  </si>
  <si>
    <t>2500 мл</t>
  </si>
  <si>
    <t xml:space="preserve">Миелодек </t>
  </si>
  <si>
    <t>100 мл х 10</t>
  </si>
  <si>
    <t>Деол абсолют</t>
  </si>
  <si>
    <t>IsoPrep</t>
  </si>
  <si>
    <t>Био - клир</t>
  </si>
  <si>
    <t>Био Вакс 52/14</t>
  </si>
  <si>
    <t>5 кг/уп</t>
  </si>
  <si>
    <t>Био маунт НМ</t>
  </si>
  <si>
    <t xml:space="preserve">Желатиновый адгезив для срезов </t>
  </si>
  <si>
    <t>150 мл</t>
  </si>
  <si>
    <t>Стекла предметные СуперФрост Плюс  БиоОптика (Menzel)</t>
  </si>
  <si>
    <t>72 шт/уп</t>
  </si>
  <si>
    <t>Стекло предметное, с матовым полем, БиоОптика (Menzel)</t>
  </si>
  <si>
    <t>50 шт/уп</t>
  </si>
  <si>
    <t>Стекло покровное 24х50 мм, БиоОптика (Menzel)</t>
  </si>
  <si>
    <t>100 шт/уп</t>
  </si>
  <si>
    <t>Одноразовые микротомные ножи Accu-Edge® R35</t>
  </si>
  <si>
    <t>Биопсийные прокладки</t>
  </si>
  <si>
    <t>500 шт/уп</t>
  </si>
  <si>
    <t>Биопсийные кассеты с отделяемой крышкой, зеленого цвета</t>
  </si>
  <si>
    <t>2000 шт/уп</t>
  </si>
  <si>
    <t>Pap-Pen Иммуногистохимический карандаш для блокирования жидкостей на предметных стеклах.</t>
  </si>
  <si>
    <t>1шт</t>
  </si>
  <si>
    <t>Лабораторный маркер, устойчивый к растворителям, черный.</t>
  </si>
  <si>
    <t>12 шт/уп</t>
  </si>
  <si>
    <t xml:space="preserve">Стеклянный сосуд со стеклянной крышкой, для 30 стекол.  </t>
  </si>
  <si>
    <t>1 шт</t>
  </si>
  <si>
    <t>Пинцет анатомический по Мак Индо  дл.15,2</t>
  </si>
  <si>
    <t>Игла препаровальная, прямая</t>
  </si>
  <si>
    <t>Игла препаровальная, изогнутая</t>
  </si>
  <si>
    <t>Бокс картонный для хранения и транспортировки парафиновых блоков</t>
  </si>
  <si>
    <t>10 шт/уп</t>
  </si>
  <si>
    <t>Планшет горизонтальный из пластика на 20 предметных стекол с разделителем, без крышки, белого цвета</t>
  </si>
  <si>
    <t>Фильтровальная бумага 50 х 50 см</t>
  </si>
  <si>
    <t>Пластиковые заливочные формы (однораз) разм37х24х5</t>
  </si>
  <si>
    <t>Ножницы ВИГО</t>
  </si>
  <si>
    <t>Набор кисточек для микротоиов</t>
  </si>
  <si>
    <t>Immunoglobulin A (IgA), RTU, IVD / 
Поликлональные кроличьи  антитела к Иммуноглобулину А , RTU, IVD 7мл</t>
  </si>
  <si>
    <t>Lab Vision Corporation,
США</t>
  </si>
  <si>
    <t>Immunoglobulin M (IgM), RTU, IVD  /
Поликлональные кроличьи  антитела к Иммуноглобулину М, RTU, IVD 7мл</t>
  </si>
  <si>
    <t>Immunoglobulin D (IgD), RTU, IVD / 
Поликлональные кроличьи  антитела к Иммуноглобулину D, RTU, IVD 7мл</t>
  </si>
  <si>
    <t>Immunoglobulin G (IgG), RTU, IVD / 
Поликлональные кроличьи  антитела к Иммуноглобулину G, RTU, IVD</t>
  </si>
  <si>
    <t>RMAB CD3 (SP7/C3c), 7ml, RTU, RUO. 
Кроличье моноклональное антитело CD3 (SP7), 7мл, RTU, RUO.</t>
  </si>
  <si>
    <t>Springbio
США</t>
  </si>
  <si>
    <t>RРAB CD4(C4d), 7ml, RTU, RUO. Кроличье поликлональное антитело CD4,  7мл, RTU, RUO.</t>
  </si>
  <si>
    <t>RРAB CD1а, 7ml, RTU, RUO. Кроличье поликлональное антитело CD1а,  7мл, RTU, RUO.</t>
  </si>
  <si>
    <t>Система детекции UltraVision Quanto Пероксидаза Quanto и ДАБ Quanto, 125 мл</t>
  </si>
  <si>
    <t>HIER Buffer L, 9 BT/CS 'Буфер для демаскировки с pH 6,0 адаптированный к системе Quanto</t>
  </si>
  <si>
    <t>135 мл</t>
  </si>
  <si>
    <t>ПЦР в реальном времени (Амплисенс роторного типа)</t>
  </si>
  <si>
    <t>R-V5-Mod (RG,iQ,Mx,Dt) АмплиСенс HBV-FL</t>
  </si>
  <si>
    <t>R-V1-Mod(RG.iQ.Mx.Dt) АмплиСенс HCV-FL</t>
  </si>
  <si>
    <t>TR-V5-S-MC(RG,iQ/Mx.Dt) АмплиСенс HBV-Монитор-FL</t>
  </si>
  <si>
    <t>TR-V1-S-MC(RG,iQ,Mx,Dt)-E АмплиСенс HCV-Монитор-FL</t>
  </si>
  <si>
    <t>R-V1-1(1-4)-2x (RG,iQ,Mx,Dt,SC) АмплиСенс HCV-гепатип-FL</t>
  </si>
  <si>
    <t>Микроцентрифужные пробирки,градуированные,объемом 1,5мл. МСТ-150-С</t>
  </si>
  <si>
    <t>Тонкостенные пробирки для ПЦР,объем 0,2 мкл,плоская крышка PCR-02-C</t>
  </si>
  <si>
    <t>Наконечники 0,5-10,0 мкл Универсальные с фильтром для дозаторов.</t>
  </si>
  <si>
    <t>Наконечники 200,0 мкл Универсальные с фильтром для дозаторов.</t>
  </si>
  <si>
    <t>Наконечники универсальные для дозаторов с фильтром объемом 100 мкр</t>
  </si>
  <si>
    <t>Наконечники универсальные для дозаторов с фильтром объемом 1000,0 мкр</t>
  </si>
  <si>
    <t>К2-1-Et-50Рибо-Сорб</t>
  </si>
  <si>
    <t>К3-4-50 Ревелта-L</t>
  </si>
  <si>
    <t>Штативы для ПЦР для пробирок 1,5мл</t>
  </si>
  <si>
    <t>Штативы для ПЦР для пробирок 0,2мл</t>
  </si>
  <si>
    <t>Расходный материал для клиники</t>
  </si>
  <si>
    <t>Азур-Эозин по Романовскому(МиниМед)</t>
  </si>
  <si>
    <t>л</t>
  </si>
  <si>
    <t>Эозин метиленовый синий по МайГрюнвальду</t>
  </si>
  <si>
    <t>Краска для окраски ретикулоцитов "Диахим-ГемиСтейн-РТЦ</t>
  </si>
  <si>
    <t>Луис тест</t>
  </si>
  <si>
    <t>Диагностикум бруцеллезный антигенный жидкий для реакции аглютинации</t>
  </si>
  <si>
    <t>Тимоловая проба (500опр), Агат</t>
  </si>
  <si>
    <t>Сульфасалициловая кислота</t>
  </si>
  <si>
    <t>фл</t>
  </si>
  <si>
    <t>Микропробирки 1,5мл  Эпиндорф 1,мл</t>
  </si>
  <si>
    <t>Дозаторы автоматические экспресс-лаборатория 1-5 Россия-Финл</t>
  </si>
  <si>
    <t>Дозаторы автоматические экспресс 200-1000мкл Россия-Финл</t>
  </si>
  <si>
    <t>Дозаторы автоматические экспресс 100-200мкл Россия-Финл</t>
  </si>
  <si>
    <t>Дозаторы автоматические экспресс 0-20мкл Россия-Финл</t>
  </si>
  <si>
    <t>Дозаторы автоматические экспресс 0-50 мкл Россия-Финл</t>
  </si>
  <si>
    <t>Наконечники 50-1000 мкл, cиние (1 уп-500шт) германия</t>
  </si>
  <si>
    <t>Наконечники д\ дозаторов 0-200мкл желтые  эппендорф. италия (1уп=1000шт)</t>
  </si>
  <si>
    <t>Наконечники  0-300мкл, бесцветные(1 уп-1000шт) польша</t>
  </si>
  <si>
    <t xml:space="preserve">Лампа для Фотоколориметра </t>
  </si>
  <si>
    <t>Контейнеры для кала с лопатой на 30мл не стерильн.</t>
  </si>
  <si>
    <t>Контейнеры РР для сбора мочи 200 мл с закруч.красной крышкой (Италия)</t>
  </si>
  <si>
    <t>Масло иммерсионное терпеновое (100мл\фл)</t>
  </si>
  <si>
    <t>№ лота</t>
  </si>
  <si>
    <t>ТОО NODA Med</t>
  </si>
  <si>
    <t>ТОО Star Service</t>
  </si>
  <si>
    <t>ТОО Forte NS</t>
  </si>
  <si>
    <t>ТОО AS Медикал</t>
  </si>
  <si>
    <t>ТОО ТЦ Мастер</t>
  </si>
  <si>
    <t>ТОО IVD Holding</t>
  </si>
  <si>
    <t>ТОО Лабтроник</t>
  </si>
  <si>
    <t>ТОО Виза Мед Плюс</t>
  </si>
  <si>
    <t>ТОО Жана Мед Тех</t>
  </si>
  <si>
    <t>ТОО КБ Диагностик</t>
  </si>
  <si>
    <t>ИП Almaty med</t>
  </si>
  <si>
    <t>ТОО VELD</t>
  </si>
  <si>
    <t>ТОО Дельрус</t>
  </si>
  <si>
    <t>ТОО Нур торе</t>
  </si>
  <si>
    <t>Harness, Main tubing,918X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</si>
</sst>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6" fillId="0" borderId="0"/>
  </cellStyleXfs>
  <cellXfs count="43">
    <xf numFmtId="0" fontId="0" fillId="0" borderId="0" xfId="0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4" fontId="3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4" fontId="2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3" fillId="2" borderId="1" xfId="3" applyFont="1" applyFill="1" applyBorder="1" applyAlignment="1">
      <alignment vertical="center" wrapText="1"/>
    </xf>
    <xf numFmtId="4" fontId="2" fillId="2" borderId="0" xfId="0" applyNumberFormat="1" applyFont="1" applyFill="1"/>
    <xf numFmtId="43" fontId="3" fillId="2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4">
    <cellStyle name="Обычный" xfId="0" builtinId="0"/>
    <cellStyle name="Обычный 10" xfId="2"/>
    <cellStyle name="Обычный 10 2" xfId="3"/>
    <cellStyle name="Обычный 4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1"/>
  <sheetViews>
    <sheetView tabSelected="1" view="pageBreakPreview" zoomScaleNormal="100" zoomScaleSheetLayoutView="100" workbookViewId="0">
      <pane xSplit="6" topLeftCell="G1" activePane="topRight" state="frozen"/>
      <selection pane="topRight" activeCell="M1" sqref="M1:M2"/>
    </sheetView>
  </sheetViews>
  <sheetFormatPr defaultColWidth="8.88671875" defaultRowHeight="13.2" x14ac:dyDescent="0.25"/>
  <cols>
    <col min="1" max="1" width="6.6640625" style="13" customWidth="1"/>
    <col min="2" max="2" width="46.33203125" style="12" customWidth="1"/>
    <col min="3" max="3" width="12.109375" style="11" customWidth="1"/>
    <col min="4" max="4" width="11.6640625" style="11" customWidth="1"/>
    <col min="5" max="5" width="12.77734375" style="11" customWidth="1"/>
    <col min="6" max="6" width="11.88671875" style="11" customWidth="1"/>
    <col min="7" max="7" width="11.21875" style="17" customWidth="1"/>
    <col min="8" max="8" width="9.109375" style="19" customWidth="1"/>
    <col min="9" max="9" width="10.5546875" style="17" customWidth="1"/>
    <col min="10" max="10" width="10.109375" style="17" customWidth="1"/>
    <col min="11" max="11" width="9.88671875" style="17" customWidth="1"/>
    <col min="12" max="12" width="10" style="17" customWidth="1"/>
    <col min="13" max="13" width="10.21875" style="17" customWidth="1"/>
    <col min="14" max="14" width="9.44140625" style="17" customWidth="1"/>
    <col min="15" max="15" width="10" style="17" customWidth="1"/>
    <col min="16" max="16" width="8.88671875" style="17" customWidth="1"/>
    <col min="17" max="18" width="10.44140625" style="17" customWidth="1"/>
    <col min="19" max="20" width="10" style="17" customWidth="1"/>
    <col min="21" max="21" width="8.88671875" style="11"/>
    <col min="22" max="22" width="13.6640625" style="11" customWidth="1"/>
    <col min="23" max="16384" width="8.88671875" style="11"/>
  </cols>
  <sheetData>
    <row r="1" spans="1:20" ht="13.2" customHeight="1" x14ac:dyDescent="0.25">
      <c r="A1" s="41" t="s">
        <v>357</v>
      </c>
      <c r="B1" s="42" t="s">
        <v>0</v>
      </c>
      <c r="C1" s="41" t="s">
        <v>1</v>
      </c>
      <c r="D1" s="41" t="s">
        <v>2</v>
      </c>
      <c r="E1" s="40" t="s">
        <v>3</v>
      </c>
      <c r="F1" s="40" t="s">
        <v>4</v>
      </c>
      <c r="G1" s="36" t="s">
        <v>370</v>
      </c>
      <c r="H1" s="38" t="s">
        <v>358</v>
      </c>
      <c r="I1" s="39" t="s">
        <v>359</v>
      </c>
      <c r="J1" s="36" t="s">
        <v>360</v>
      </c>
      <c r="K1" s="39" t="s">
        <v>361</v>
      </c>
      <c r="L1" s="36" t="s">
        <v>362</v>
      </c>
      <c r="M1" s="36" t="s">
        <v>363</v>
      </c>
      <c r="N1" s="36" t="s">
        <v>364</v>
      </c>
      <c r="O1" s="37" t="s">
        <v>365</v>
      </c>
      <c r="P1" s="37" t="s">
        <v>366</v>
      </c>
      <c r="Q1" s="36" t="s">
        <v>367</v>
      </c>
      <c r="R1" s="37" t="s">
        <v>368</v>
      </c>
      <c r="S1" s="36" t="s">
        <v>369</v>
      </c>
      <c r="T1" s="36" t="s">
        <v>371</v>
      </c>
    </row>
    <row r="2" spans="1:20" ht="13.2" customHeight="1" x14ac:dyDescent="0.25">
      <c r="A2" s="41"/>
      <c r="B2" s="42"/>
      <c r="C2" s="41"/>
      <c r="D2" s="41"/>
      <c r="E2" s="40"/>
      <c r="F2" s="40"/>
      <c r="G2" s="36"/>
      <c r="H2" s="38"/>
      <c r="I2" s="39"/>
      <c r="J2" s="36"/>
      <c r="K2" s="39"/>
      <c r="L2" s="36"/>
      <c r="M2" s="36"/>
      <c r="N2" s="36"/>
      <c r="O2" s="37"/>
      <c r="P2" s="37"/>
      <c r="Q2" s="36"/>
      <c r="R2" s="37"/>
      <c r="S2" s="36"/>
      <c r="T2" s="36"/>
    </row>
    <row r="3" spans="1:20" s="14" customFormat="1" ht="13.2" customHeight="1" x14ac:dyDescent="0.25">
      <c r="A3" s="15"/>
      <c r="B3" s="24" t="s">
        <v>5</v>
      </c>
      <c r="C3" s="22"/>
      <c r="D3" s="23"/>
      <c r="E3" s="21"/>
      <c r="F3" s="21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</row>
    <row r="4" spans="1:20" ht="16.8" customHeight="1" x14ac:dyDescent="0.25">
      <c r="A4" s="4">
        <v>1</v>
      </c>
      <c r="B4" s="9" t="s">
        <v>6</v>
      </c>
      <c r="C4" s="3" t="s">
        <v>7</v>
      </c>
      <c r="D4" s="4">
        <v>4</v>
      </c>
      <c r="E4" s="2">
        <v>9978</v>
      </c>
      <c r="F4" s="2">
        <f t="shared" ref="F4:F35" si="0">E4*D4</f>
        <v>39912</v>
      </c>
      <c r="G4" s="3"/>
      <c r="H4" s="1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8.8" customHeight="1" x14ac:dyDescent="0.25">
      <c r="A5" s="4">
        <v>2</v>
      </c>
      <c r="B5" s="9" t="s">
        <v>8</v>
      </c>
      <c r="C5" s="3" t="s">
        <v>7</v>
      </c>
      <c r="D5" s="4">
        <v>5</v>
      </c>
      <c r="E5" s="2">
        <v>12592</v>
      </c>
      <c r="F5" s="2">
        <f t="shared" si="0"/>
        <v>62960</v>
      </c>
      <c r="G5" s="3"/>
      <c r="H5" s="18"/>
      <c r="I5" s="3"/>
      <c r="J5" s="3"/>
      <c r="K5" s="3"/>
      <c r="L5" s="30">
        <v>12592</v>
      </c>
      <c r="M5" s="3"/>
      <c r="N5" s="3"/>
      <c r="O5" s="3"/>
      <c r="P5" s="3"/>
      <c r="Q5" s="3"/>
      <c r="R5" s="3"/>
      <c r="S5" s="3"/>
      <c r="T5" s="3"/>
    </row>
    <row r="6" spans="1:20" ht="16.2" customHeight="1" x14ac:dyDescent="0.25">
      <c r="A6" s="4">
        <v>3</v>
      </c>
      <c r="B6" s="9" t="s">
        <v>9</v>
      </c>
      <c r="C6" s="3" t="s">
        <v>10</v>
      </c>
      <c r="D6" s="4">
        <v>3</v>
      </c>
      <c r="E6" s="2">
        <v>35769</v>
      </c>
      <c r="F6" s="2">
        <f t="shared" si="0"/>
        <v>107307</v>
      </c>
      <c r="G6" s="3"/>
      <c r="H6" s="18"/>
      <c r="I6" s="3"/>
      <c r="J6" s="3"/>
      <c r="K6" s="3"/>
      <c r="L6" s="30">
        <v>35769</v>
      </c>
      <c r="M6" s="3"/>
      <c r="N6" s="3"/>
      <c r="O6" s="3"/>
      <c r="P6" s="3"/>
      <c r="Q6" s="3"/>
      <c r="R6" s="3"/>
      <c r="S6" s="3"/>
      <c r="T6" s="3"/>
    </row>
    <row r="7" spans="1:20" ht="28.8" customHeight="1" x14ac:dyDescent="0.25">
      <c r="A7" s="4">
        <v>4</v>
      </c>
      <c r="B7" s="9" t="s">
        <v>11</v>
      </c>
      <c r="C7" s="3" t="s">
        <v>10</v>
      </c>
      <c r="D7" s="4">
        <v>2</v>
      </c>
      <c r="E7" s="2">
        <v>30607</v>
      </c>
      <c r="F7" s="2">
        <f t="shared" si="0"/>
        <v>61214</v>
      </c>
      <c r="G7" s="3"/>
      <c r="H7" s="18"/>
      <c r="I7" s="3"/>
      <c r="J7" s="3"/>
      <c r="K7" s="3"/>
      <c r="L7" s="30">
        <v>30607</v>
      </c>
      <c r="M7" s="3"/>
      <c r="N7" s="3"/>
      <c r="O7" s="3"/>
      <c r="P7" s="3"/>
      <c r="Q7" s="3"/>
      <c r="R7" s="3"/>
      <c r="S7" s="3"/>
      <c r="T7" s="3"/>
    </row>
    <row r="8" spans="1:20" ht="28.8" customHeight="1" x14ac:dyDescent="0.25">
      <c r="A8" s="4">
        <v>5</v>
      </c>
      <c r="B8" s="9" t="s">
        <v>12</v>
      </c>
      <c r="C8" s="3" t="s">
        <v>7</v>
      </c>
      <c r="D8" s="4">
        <v>4</v>
      </c>
      <c r="E8" s="2">
        <v>12592</v>
      </c>
      <c r="F8" s="2">
        <f t="shared" si="0"/>
        <v>50368</v>
      </c>
      <c r="G8" s="3"/>
      <c r="H8" s="18"/>
      <c r="I8" s="3"/>
      <c r="J8" s="3"/>
      <c r="K8" s="3"/>
      <c r="L8" s="30">
        <v>12592</v>
      </c>
      <c r="M8" s="3"/>
      <c r="N8" s="3"/>
      <c r="O8" s="3"/>
      <c r="P8" s="3"/>
      <c r="Q8" s="3"/>
      <c r="R8" s="3"/>
      <c r="S8" s="3"/>
      <c r="T8" s="3"/>
    </row>
    <row r="9" spans="1:20" ht="25.8" customHeight="1" x14ac:dyDescent="0.25">
      <c r="A9" s="4">
        <v>6</v>
      </c>
      <c r="B9" s="9" t="s">
        <v>13</v>
      </c>
      <c r="C9" s="3" t="s">
        <v>10</v>
      </c>
      <c r="D9" s="4">
        <v>2</v>
      </c>
      <c r="E9" s="2">
        <v>22536</v>
      </c>
      <c r="F9" s="2">
        <f t="shared" si="0"/>
        <v>45072</v>
      </c>
      <c r="G9" s="3"/>
      <c r="H9" s="18"/>
      <c r="I9" s="3"/>
      <c r="J9" s="3"/>
      <c r="K9" s="3"/>
      <c r="L9" s="30">
        <v>22536</v>
      </c>
      <c r="M9" s="3"/>
      <c r="N9" s="3"/>
      <c r="O9" s="3"/>
      <c r="P9" s="3"/>
      <c r="Q9" s="3"/>
      <c r="R9" s="3"/>
      <c r="S9" s="3"/>
      <c r="T9" s="3"/>
    </row>
    <row r="10" spans="1:20" ht="28.8" customHeight="1" x14ac:dyDescent="0.25">
      <c r="A10" s="4">
        <v>7</v>
      </c>
      <c r="B10" s="9" t="s">
        <v>14</v>
      </c>
      <c r="C10" s="3" t="s">
        <v>7</v>
      </c>
      <c r="D10" s="4">
        <v>1</v>
      </c>
      <c r="E10" s="2">
        <v>16067</v>
      </c>
      <c r="F10" s="2">
        <f t="shared" si="0"/>
        <v>16067</v>
      </c>
      <c r="G10" s="3"/>
      <c r="H10" s="18"/>
      <c r="I10" s="3"/>
      <c r="J10" s="3"/>
      <c r="K10" s="3"/>
      <c r="L10" s="30">
        <v>16067</v>
      </c>
      <c r="M10" s="3"/>
      <c r="N10" s="3"/>
      <c r="O10" s="3"/>
      <c r="P10" s="3"/>
      <c r="Q10" s="3"/>
      <c r="R10" s="3"/>
      <c r="S10" s="3"/>
      <c r="T10" s="3"/>
    </row>
    <row r="11" spans="1:20" ht="28.8" customHeight="1" x14ac:dyDescent="0.25">
      <c r="A11" s="4">
        <v>8</v>
      </c>
      <c r="B11" s="9" t="s">
        <v>15</v>
      </c>
      <c r="C11" s="3" t="s">
        <v>7</v>
      </c>
      <c r="D11" s="4">
        <v>4</v>
      </c>
      <c r="E11" s="2">
        <v>15628</v>
      </c>
      <c r="F11" s="2">
        <f t="shared" si="0"/>
        <v>62512</v>
      </c>
      <c r="G11" s="3"/>
      <c r="H11" s="18"/>
      <c r="I11" s="3"/>
      <c r="J11" s="3"/>
      <c r="K11" s="3"/>
      <c r="L11" s="30">
        <v>15628</v>
      </c>
      <c r="M11" s="3"/>
      <c r="N11" s="3"/>
      <c r="O11" s="3"/>
      <c r="P11" s="3"/>
      <c r="Q11" s="3"/>
      <c r="R11" s="3"/>
      <c r="S11" s="3"/>
      <c r="T11" s="3"/>
    </row>
    <row r="12" spans="1:20" ht="27" customHeight="1" x14ac:dyDescent="0.25">
      <c r="A12" s="4">
        <v>9</v>
      </c>
      <c r="B12" s="9" t="s">
        <v>16</v>
      </c>
      <c r="C12" s="3" t="s">
        <v>7</v>
      </c>
      <c r="D12" s="4">
        <v>3</v>
      </c>
      <c r="E12" s="2">
        <v>14903</v>
      </c>
      <c r="F12" s="2">
        <f t="shared" si="0"/>
        <v>44709</v>
      </c>
      <c r="G12" s="3"/>
      <c r="H12" s="18"/>
      <c r="I12" s="3"/>
      <c r="J12" s="3"/>
      <c r="K12" s="3"/>
      <c r="L12" s="30">
        <v>14903</v>
      </c>
      <c r="M12" s="3"/>
      <c r="N12" s="3"/>
      <c r="O12" s="3"/>
      <c r="P12" s="3"/>
      <c r="Q12" s="3"/>
      <c r="R12" s="3"/>
      <c r="S12" s="3"/>
      <c r="T12" s="3"/>
    </row>
    <row r="13" spans="1:20" ht="26.4" customHeight="1" x14ac:dyDescent="0.25">
      <c r="A13" s="4">
        <v>10</v>
      </c>
      <c r="B13" s="9" t="s">
        <v>17</v>
      </c>
      <c r="C13" s="3" t="s">
        <v>7</v>
      </c>
      <c r="D13" s="4">
        <v>6</v>
      </c>
      <c r="E13" s="2">
        <v>11192</v>
      </c>
      <c r="F13" s="2">
        <f t="shared" si="0"/>
        <v>67152</v>
      </c>
      <c r="G13" s="3"/>
      <c r="H13" s="18"/>
      <c r="I13" s="3"/>
      <c r="J13" s="3"/>
      <c r="K13" s="3"/>
      <c r="L13" s="30">
        <v>11192</v>
      </c>
      <c r="M13" s="3"/>
      <c r="N13" s="3"/>
      <c r="O13" s="3"/>
      <c r="P13" s="3"/>
      <c r="Q13" s="3"/>
      <c r="R13" s="3"/>
      <c r="S13" s="3"/>
      <c r="T13" s="3"/>
    </row>
    <row r="14" spans="1:20" ht="26.4" customHeight="1" x14ac:dyDescent="0.25">
      <c r="A14" s="4">
        <v>11</v>
      </c>
      <c r="B14" s="9" t="s">
        <v>18</v>
      </c>
      <c r="C14" s="3" t="s">
        <v>7</v>
      </c>
      <c r="D14" s="4">
        <v>10</v>
      </c>
      <c r="E14" s="2">
        <v>15645</v>
      </c>
      <c r="F14" s="2">
        <f t="shared" si="0"/>
        <v>156450</v>
      </c>
      <c r="G14" s="3"/>
      <c r="H14" s="18"/>
      <c r="I14" s="3"/>
      <c r="J14" s="3"/>
      <c r="K14" s="3"/>
      <c r="L14" s="30">
        <v>15645</v>
      </c>
      <c r="M14" s="3"/>
      <c r="N14" s="3"/>
      <c r="O14" s="3"/>
      <c r="P14" s="3"/>
      <c r="Q14" s="3"/>
      <c r="R14" s="3"/>
      <c r="S14" s="3"/>
      <c r="T14" s="3"/>
    </row>
    <row r="15" spans="1:20" ht="26.4" customHeight="1" x14ac:dyDescent="0.25">
      <c r="A15" s="4">
        <v>12</v>
      </c>
      <c r="B15" s="9" t="s">
        <v>19</v>
      </c>
      <c r="C15" s="3" t="s">
        <v>7</v>
      </c>
      <c r="D15" s="4">
        <v>4</v>
      </c>
      <c r="E15" s="2">
        <v>17813</v>
      </c>
      <c r="F15" s="2">
        <f t="shared" si="0"/>
        <v>71252</v>
      </c>
      <c r="G15" s="3"/>
      <c r="H15" s="18"/>
      <c r="I15" s="3"/>
      <c r="J15" s="3"/>
      <c r="K15" s="3"/>
      <c r="L15" s="30">
        <v>17813</v>
      </c>
      <c r="M15" s="3"/>
      <c r="N15" s="3"/>
      <c r="O15" s="3"/>
      <c r="P15" s="3"/>
      <c r="Q15" s="3"/>
      <c r="R15" s="3"/>
      <c r="S15" s="3"/>
      <c r="T15" s="3"/>
    </row>
    <row r="16" spans="1:20" ht="17.399999999999999" customHeight="1" x14ac:dyDescent="0.25">
      <c r="A16" s="4">
        <v>13</v>
      </c>
      <c r="B16" s="9" t="s">
        <v>20</v>
      </c>
      <c r="C16" s="3" t="s">
        <v>7</v>
      </c>
      <c r="D16" s="4">
        <v>3</v>
      </c>
      <c r="E16" s="2">
        <v>12795</v>
      </c>
      <c r="F16" s="2">
        <f t="shared" si="0"/>
        <v>38385</v>
      </c>
      <c r="G16" s="3"/>
      <c r="H16" s="18"/>
      <c r="I16" s="3"/>
      <c r="J16" s="3"/>
      <c r="K16" s="3"/>
      <c r="L16" s="30">
        <v>12795</v>
      </c>
      <c r="M16" s="3"/>
      <c r="N16" s="3"/>
      <c r="O16" s="3"/>
      <c r="P16" s="3"/>
      <c r="Q16" s="3"/>
      <c r="R16" s="3"/>
      <c r="S16" s="3"/>
      <c r="T16" s="3"/>
    </row>
    <row r="17" spans="1:20" ht="15.6" customHeight="1" x14ac:dyDescent="0.25">
      <c r="A17" s="4">
        <v>14</v>
      </c>
      <c r="B17" s="9" t="s">
        <v>21</v>
      </c>
      <c r="C17" s="3" t="s">
        <v>7</v>
      </c>
      <c r="D17" s="4">
        <v>2</v>
      </c>
      <c r="E17" s="2">
        <v>20723</v>
      </c>
      <c r="F17" s="2">
        <f t="shared" si="0"/>
        <v>41446</v>
      </c>
      <c r="G17" s="3"/>
      <c r="H17" s="18"/>
      <c r="I17" s="3"/>
      <c r="J17" s="3"/>
      <c r="K17" s="3"/>
      <c r="L17" s="30">
        <v>20723</v>
      </c>
      <c r="M17" s="3"/>
      <c r="N17" s="3"/>
      <c r="O17" s="3"/>
      <c r="P17" s="3"/>
      <c r="Q17" s="3"/>
      <c r="R17" s="3"/>
      <c r="S17" s="3"/>
      <c r="T17" s="3"/>
    </row>
    <row r="18" spans="1:20" ht="18" customHeight="1" x14ac:dyDescent="0.25">
      <c r="A18" s="4">
        <v>15</v>
      </c>
      <c r="B18" s="9" t="s">
        <v>22</v>
      </c>
      <c r="C18" s="3" t="s">
        <v>10</v>
      </c>
      <c r="D18" s="4">
        <v>4</v>
      </c>
      <c r="E18" s="2">
        <v>9455</v>
      </c>
      <c r="F18" s="2">
        <f t="shared" si="0"/>
        <v>37820</v>
      </c>
      <c r="G18" s="3"/>
      <c r="H18" s="18"/>
      <c r="I18" s="3"/>
      <c r="J18" s="3"/>
      <c r="K18" s="3"/>
      <c r="L18" s="30">
        <v>9455</v>
      </c>
      <c r="M18" s="3"/>
      <c r="N18" s="3"/>
      <c r="O18" s="3"/>
      <c r="P18" s="3"/>
      <c r="Q18" s="3"/>
      <c r="R18" s="3"/>
      <c r="S18" s="3"/>
      <c r="T18" s="3"/>
    </row>
    <row r="19" spans="1:20" ht="16.8" customHeight="1" x14ac:dyDescent="0.25">
      <c r="A19" s="4">
        <v>16</v>
      </c>
      <c r="B19" s="9" t="s">
        <v>23</v>
      </c>
      <c r="C19" s="3" t="s">
        <v>10</v>
      </c>
      <c r="D19" s="4">
        <v>3</v>
      </c>
      <c r="E19" s="2">
        <v>70847</v>
      </c>
      <c r="F19" s="2">
        <f t="shared" si="0"/>
        <v>212541</v>
      </c>
      <c r="G19" s="3"/>
      <c r="H19" s="18"/>
      <c r="I19" s="3"/>
      <c r="J19" s="3"/>
      <c r="K19" s="3"/>
      <c r="L19" s="30">
        <v>70847</v>
      </c>
      <c r="M19" s="3"/>
      <c r="N19" s="3"/>
      <c r="O19" s="3"/>
      <c r="P19" s="3"/>
      <c r="Q19" s="3"/>
      <c r="R19" s="3"/>
      <c r="S19" s="3"/>
      <c r="T19" s="3"/>
    </row>
    <row r="20" spans="1:20" ht="29.4" customHeight="1" x14ac:dyDescent="0.25">
      <c r="A20" s="4">
        <v>17</v>
      </c>
      <c r="B20" s="9" t="s">
        <v>24</v>
      </c>
      <c r="C20" s="3" t="s">
        <v>25</v>
      </c>
      <c r="D20" s="4">
        <v>10</v>
      </c>
      <c r="E20" s="5">
        <v>31122</v>
      </c>
      <c r="F20" s="2">
        <f t="shared" si="0"/>
        <v>311220</v>
      </c>
      <c r="G20" s="3"/>
      <c r="H20" s="18"/>
      <c r="I20" s="3"/>
      <c r="J20" s="3"/>
      <c r="K20" s="3"/>
      <c r="L20" s="30">
        <v>31122</v>
      </c>
      <c r="M20" s="3"/>
      <c r="N20" s="3"/>
      <c r="O20" s="3"/>
      <c r="P20" s="3"/>
      <c r="Q20" s="3"/>
      <c r="R20" s="3"/>
      <c r="S20" s="3"/>
      <c r="T20" s="3"/>
    </row>
    <row r="21" spans="1:20" ht="26.4" customHeight="1" x14ac:dyDescent="0.25">
      <c r="A21" s="4">
        <v>18</v>
      </c>
      <c r="B21" s="9" t="s">
        <v>26</v>
      </c>
      <c r="C21" s="3" t="s">
        <v>7</v>
      </c>
      <c r="D21" s="4">
        <v>3</v>
      </c>
      <c r="E21" s="2">
        <v>4360</v>
      </c>
      <c r="F21" s="2">
        <f t="shared" si="0"/>
        <v>13080</v>
      </c>
      <c r="G21" s="3"/>
      <c r="H21" s="18"/>
      <c r="I21" s="3"/>
      <c r="J21" s="3"/>
      <c r="K21" s="3"/>
      <c r="L21" s="30">
        <v>4360</v>
      </c>
      <c r="M21" s="3"/>
      <c r="N21" s="3"/>
      <c r="O21" s="3"/>
      <c r="P21" s="3"/>
      <c r="Q21" s="3"/>
      <c r="R21" s="3"/>
      <c r="S21" s="3"/>
      <c r="T21" s="3"/>
    </row>
    <row r="22" spans="1:20" ht="28.8" customHeight="1" x14ac:dyDescent="0.25">
      <c r="A22" s="4">
        <v>19</v>
      </c>
      <c r="B22" s="9" t="s">
        <v>27</v>
      </c>
      <c r="C22" s="3" t="s">
        <v>7</v>
      </c>
      <c r="D22" s="4">
        <v>13</v>
      </c>
      <c r="E22" s="2">
        <v>75494</v>
      </c>
      <c r="F22" s="2">
        <f t="shared" si="0"/>
        <v>981422</v>
      </c>
      <c r="G22" s="3"/>
      <c r="H22" s="18"/>
      <c r="I22" s="3"/>
      <c r="J22" s="3"/>
      <c r="K22" s="3"/>
      <c r="L22" s="30">
        <v>75494</v>
      </c>
      <c r="M22" s="3"/>
      <c r="N22" s="3"/>
      <c r="O22" s="3"/>
      <c r="P22" s="3"/>
      <c r="Q22" s="3"/>
      <c r="R22" s="3"/>
      <c r="S22" s="3"/>
      <c r="T22" s="3"/>
    </row>
    <row r="23" spans="1:20" ht="18" customHeight="1" x14ac:dyDescent="0.25">
      <c r="A23" s="4">
        <v>20</v>
      </c>
      <c r="B23" s="9" t="s">
        <v>28</v>
      </c>
      <c r="C23" s="3" t="s">
        <v>7</v>
      </c>
      <c r="D23" s="4">
        <v>2</v>
      </c>
      <c r="E23" s="2">
        <v>15628</v>
      </c>
      <c r="F23" s="2">
        <f t="shared" si="0"/>
        <v>31256</v>
      </c>
      <c r="G23" s="3"/>
      <c r="H23" s="18"/>
      <c r="I23" s="3"/>
      <c r="J23" s="3"/>
      <c r="K23" s="3"/>
      <c r="L23" s="30">
        <v>15628</v>
      </c>
      <c r="M23" s="3"/>
      <c r="N23" s="3"/>
      <c r="O23" s="3"/>
      <c r="P23" s="3"/>
      <c r="Q23" s="3"/>
      <c r="R23" s="3"/>
      <c r="S23" s="3"/>
      <c r="T23" s="3"/>
    </row>
    <row r="24" spans="1:20" ht="18.600000000000001" customHeight="1" x14ac:dyDescent="0.25">
      <c r="A24" s="4">
        <v>21</v>
      </c>
      <c r="B24" s="9" t="s">
        <v>29</v>
      </c>
      <c r="C24" s="3" t="s">
        <v>7</v>
      </c>
      <c r="D24" s="4">
        <v>1</v>
      </c>
      <c r="E24" s="2">
        <v>9016</v>
      </c>
      <c r="F24" s="2">
        <f t="shared" si="0"/>
        <v>9016</v>
      </c>
      <c r="G24" s="3"/>
      <c r="H24" s="18"/>
      <c r="I24" s="3"/>
      <c r="J24" s="3"/>
      <c r="K24" s="3"/>
      <c r="L24" s="30">
        <v>9016</v>
      </c>
      <c r="M24" s="3"/>
      <c r="N24" s="3"/>
      <c r="O24" s="3"/>
      <c r="P24" s="3"/>
      <c r="Q24" s="3"/>
      <c r="R24" s="3"/>
      <c r="S24" s="3"/>
      <c r="T24" s="3"/>
    </row>
    <row r="25" spans="1:20" ht="15.6" customHeight="1" x14ac:dyDescent="0.25">
      <c r="A25" s="4">
        <v>22</v>
      </c>
      <c r="B25" s="9" t="s">
        <v>30</v>
      </c>
      <c r="C25" s="3" t="s">
        <v>7</v>
      </c>
      <c r="D25" s="4">
        <v>6</v>
      </c>
      <c r="E25" s="2">
        <v>11487</v>
      </c>
      <c r="F25" s="2">
        <f t="shared" si="0"/>
        <v>68922</v>
      </c>
      <c r="G25" s="3"/>
      <c r="H25" s="18"/>
      <c r="I25" s="3"/>
      <c r="J25" s="3"/>
      <c r="K25" s="3"/>
      <c r="L25" s="30">
        <v>11487</v>
      </c>
      <c r="M25" s="3"/>
      <c r="N25" s="3"/>
      <c r="O25" s="3"/>
      <c r="P25" s="3"/>
      <c r="Q25" s="3"/>
      <c r="R25" s="3"/>
      <c r="S25" s="3"/>
      <c r="T25" s="3"/>
    </row>
    <row r="26" spans="1:20" ht="18" customHeight="1" x14ac:dyDescent="0.25">
      <c r="A26" s="4">
        <v>23</v>
      </c>
      <c r="B26" s="9" t="s">
        <v>31</v>
      </c>
      <c r="C26" s="3" t="s">
        <v>7</v>
      </c>
      <c r="D26" s="4">
        <v>5</v>
      </c>
      <c r="E26" s="2">
        <v>9244</v>
      </c>
      <c r="F26" s="2">
        <f t="shared" si="0"/>
        <v>46220</v>
      </c>
      <c r="G26" s="3"/>
      <c r="H26" s="18"/>
      <c r="I26" s="3"/>
      <c r="J26" s="3"/>
      <c r="K26" s="3"/>
      <c r="L26" s="30">
        <v>9244</v>
      </c>
      <c r="M26" s="3"/>
      <c r="N26" s="3"/>
      <c r="O26" s="3"/>
      <c r="P26" s="3"/>
      <c r="Q26" s="3"/>
      <c r="R26" s="3"/>
      <c r="S26" s="3"/>
      <c r="T26" s="3"/>
    </row>
    <row r="27" spans="1:20" ht="19.2" customHeight="1" x14ac:dyDescent="0.25">
      <c r="A27" s="4">
        <v>24</v>
      </c>
      <c r="B27" s="9" t="s">
        <v>32</v>
      </c>
      <c r="C27" s="3" t="s">
        <v>7</v>
      </c>
      <c r="D27" s="4">
        <v>2</v>
      </c>
      <c r="E27" s="2">
        <v>24720</v>
      </c>
      <c r="F27" s="2">
        <f t="shared" si="0"/>
        <v>49440</v>
      </c>
      <c r="G27" s="3"/>
      <c r="H27" s="18"/>
      <c r="I27" s="3"/>
      <c r="J27" s="3"/>
      <c r="K27" s="3"/>
      <c r="L27" s="30">
        <v>24720</v>
      </c>
      <c r="M27" s="3"/>
      <c r="N27" s="3"/>
      <c r="O27" s="3"/>
      <c r="P27" s="3"/>
      <c r="Q27" s="3"/>
      <c r="R27" s="3"/>
      <c r="S27" s="3"/>
      <c r="T27" s="3"/>
    </row>
    <row r="28" spans="1:20" ht="31.2" customHeight="1" x14ac:dyDescent="0.25">
      <c r="A28" s="4">
        <v>25</v>
      </c>
      <c r="B28" s="9" t="s">
        <v>33</v>
      </c>
      <c r="C28" s="3" t="s">
        <v>7</v>
      </c>
      <c r="D28" s="4">
        <v>4</v>
      </c>
      <c r="E28" s="2">
        <v>13233</v>
      </c>
      <c r="F28" s="2">
        <f t="shared" si="0"/>
        <v>52932</v>
      </c>
      <c r="G28" s="3"/>
      <c r="H28" s="18"/>
      <c r="I28" s="3"/>
      <c r="J28" s="3"/>
      <c r="K28" s="3"/>
      <c r="L28" s="30">
        <v>13233</v>
      </c>
      <c r="M28" s="3"/>
      <c r="N28" s="3"/>
      <c r="O28" s="3"/>
      <c r="P28" s="3"/>
      <c r="Q28" s="3"/>
      <c r="R28" s="3"/>
      <c r="S28" s="3"/>
      <c r="T28" s="3"/>
    </row>
    <row r="29" spans="1:20" ht="19.2" customHeight="1" x14ac:dyDescent="0.25">
      <c r="A29" s="4">
        <v>26</v>
      </c>
      <c r="B29" s="9" t="s">
        <v>34</v>
      </c>
      <c r="C29" s="3" t="s">
        <v>7</v>
      </c>
      <c r="D29" s="4">
        <v>3</v>
      </c>
      <c r="E29" s="2">
        <v>30995</v>
      </c>
      <c r="F29" s="2">
        <f t="shared" si="0"/>
        <v>92985</v>
      </c>
      <c r="G29" s="3"/>
      <c r="H29" s="18"/>
      <c r="I29" s="3"/>
      <c r="J29" s="3"/>
      <c r="K29" s="3"/>
      <c r="L29" s="30">
        <v>30995</v>
      </c>
      <c r="M29" s="3"/>
      <c r="N29" s="3"/>
      <c r="O29" s="3"/>
      <c r="P29" s="3"/>
      <c r="Q29" s="3"/>
      <c r="R29" s="3"/>
      <c r="S29" s="3"/>
      <c r="T29" s="3"/>
    </row>
    <row r="30" spans="1:20" ht="25.8" customHeight="1" x14ac:dyDescent="0.25">
      <c r="A30" s="4">
        <v>27</v>
      </c>
      <c r="B30" s="9" t="s">
        <v>35</v>
      </c>
      <c r="C30" s="3" t="s">
        <v>7</v>
      </c>
      <c r="D30" s="4">
        <v>3</v>
      </c>
      <c r="E30" s="2">
        <v>65145</v>
      </c>
      <c r="F30" s="2">
        <f t="shared" si="0"/>
        <v>195435</v>
      </c>
      <c r="G30" s="3"/>
      <c r="H30" s="18"/>
      <c r="I30" s="3"/>
      <c r="J30" s="3"/>
      <c r="K30" s="3"/>
      <c r="L30" s="30">
        <v>65145</v>
      </c>
      <c r="M30" s="3"/>
      <c r="N30" s="3"/>
      <c r="O30" s="3"/>
      <c r="P30" s="3"/>
      <c r="Q30" s="3"/>
      <c r="R30" s="3"/>
      <c r="S30" s="3"/>
      <c r="T30" s="3"/>
    </row>
    <row r="31" spans="1:20" ht="28.2" customHeight="1" x14ac:dyDescent="0.25">
      <c r="A31" s="4">
        <v>28</v>
      </c>
      <c r="B31" s="9" t="s">
        <v>36</v>
      </c>
      <c r="C31" s="3" t="s">
        <v>7</v>
      </c>
      <c r="D31" s="4">
        <v>5</v>
      </c>
      <c r="E31" s="2">
        <v>116467</v>
      </c>
      <c r="F31" s="2">
        <f t="shared" si="0"/>
        <v>582335</v>
      </c>
      <c r="G31" s="3"/>
      <c r="H31" s="18"/>
      <c r="I31" s="3"/>
      <c r="J31" s="3"/>
      <c r="K31" s="3"/>
      <c r="L31" s="30">
        <v>116467</v>
      </c>
      <c r="M31" s="3"/>
      <c r="N31" s="3"/>
      <c r="O31" s="3"/>
      <c r="P31" s="3"/>
      <c r="Q31" s="3"/>
      <c r="R31" s="3"/>
      <c r="S31" s="3"/>
      <c r="T31" s="3"/>
    </row>
    <row r="32" spans="1:20" ht="26.4" customHeight="1" x14ac:dyDescent="0.25">
      <c r="A32" s="4">
        <v>29</v>
      </c>
      <c r="B32" s="9" t="s">
        <v>37</v>
      </c>
      <c r="C32" s="3" t="s">
        <v>7</v>
      </c>
      <c r="D32" s="4">
        <v>1</v>
      </c>
      <c r="E32" s="2">
        <v>138640</v>
      </c>
      <c r="F32" s="2">
        <f t="shared" si="0"/>
        <v>138640</v>
      </c>
      <c r="G32" s="3"/>
      <c r="H32" s="18"/>
      <c r="I32" s="3"/>
      <c r="J32" s="3"/>
      <c r="K32" s="3"/>
      <c r="L32" s="30">
        <v>138640</v>
      </c>
      <c r="M32" s="3"/>
      <c r="N32" s="3"/>
      <c r="O32" s="3"/>
      <c r="P32" s="3"/>
      <c r="Q32" s="3"/>
      <c r="R32" s="3"/>
      <c r="S32" s="3"/>
      <c r="T32" s="3"/>
    </row>
    <row r="33" spans="1:20" ht="30.6" customHeight="1" x14ac:dyDescent="0.25">
      <c r="A33" s="4">
        <v>30</v>
      </c>
      <c r="B33" s="9" t="s">
        <v>38</v>
      </c>
      <c r="C33" s="3" t="s">
        <v>7</v>
      </c>
      <c r="D33" s="4">
        <v>2</v>
      </c>
      <c r="E33" s="5">
        <v>80158</v>
      </c>
      <c r="F33" s="2">
        <f t="shared" si="0"/>
        <v>160316</v>
      </c>
      <c r="G33" s="3"/>
      <c r="H33" s="18"/>
      <c r="I33" s="3"/>
      <c r="J33" s="3"/>
      <c r="K33" s="3"/>
      <c r="L33" s="30">
        <v>80158</v>
      </c>
      <c r="M33" s="3"/>
      <c r="N33" s="3"/>
      <c r="O33" s="3"/>
      <c r="P33" s="3"/>
      <c r="Q33" s="3"/>
      <c r="R33" s="3"/>
      <c r="S33" s="3"/>
      <c r="T33" s="3"/>
    </row>
    <row r="34" spans="1:20" ht="18" customHeight="1" x14ac:dyDescent="0.25">
      <c r="A34" s="4">
        <v>31</v>
      </c>
      <c r="B34" s="9" t="s">
        <v>39</v>
      </c>
      <c r="C34" s="3" t="s">
        <v>7</v>
      </c>
      <c r="D34" s="4">
        <v>1</v>
      </c>
      <c r="E34" s="2">
        <v>42854</v>
      </c>
      <c r="F34" s="2">
        <f t="shared" si="0"/>
        <v>42854</v>
      </c>
      <c r="G34" s="3"/>
      <c r="H34" s="18"/>
      <c r="I34" s="3"/>
      <c r="J34" s="3"/>
      <c r="K34" s="3"/>
      <c r="L34" s="30">
        <v>42854</v>
      </c>
      <c r="M34" s="3"/>
      <c r="N34" s="3"/>
      <c r="O34" s="3"/>
      <c r="P34" s="3"/>
      <c r="Q34" s="3"/>
      <c r="R34" s="3"/>
      <c r="S34" s="3"/>
      <c r="T34" s="3"/>
    </row>
    <row r="35" spans="1:20" ht="15.6" customHeight="1" x14ac:dyDescent="0.25">
      <c r="A35" s="4">
        <v>32</v>
      </c>
      <c r="B35" s="9" t="s">
        <v>40</v>
      </c>
      <c r="C35" s="3" t="s">
        <v>7</v>
      </c>
      <c r="D35" s="4">
        <v>1</v>
      </c>
      <c r="E35" s="2">
        <v>42854</v>
      </c>
      <c r="F35" s="2">
        <f t="shared" si="0"/>
        <v>42854</v>
      </c>
      <c r="G35" s="3"/>
      <c r="H35" s="18"/>
      <c r="I35" s="3"/>
      <c r="J35" s="3"/>
      <c r="K35" s="3"/>
      <c r="L35" s="30">
        <v>42854</v>
      </c>
      <c r="M35" s="3"/>
      <c r="N35" s="3"/>
      <c r="O35" s="3"/>
      <c r="P35" s="3"/>
      <c r="Q35" s="3"/>
      <c r="R35" s="3"/>
      <c r="S35" s="3"/>
      <c r="T35" s="3"/>
    </row>
    <row r="36" spans="1:20" ht="22.2" customHeight="1" x14ac:dyDescent="0.25">
      <c r="A36" s="4">
        <v>33</v>
      </c>
      <c r="B36" s="9" t="s">
        <v>41</v>
      </c>
      <c r="C36" s="3" t="s">
        <v>7</v>
      </c>
      <c r="D36" s="4">
        <v>1</v>
      </c>
      <c r="E36" s="2">
        <v>42854</v>
      </c>
      <c r="F36" s="2">
        <f t="shared" ref="F36:F65" si="1">E36*D36</f>
        <v>42854</v>
      </c>
      <c r="G36" s="3"/>
      <c r="H36" s="18"/>
      <c r="I36" s="3"/>
      <c r="J36" s="3"/>
      <c r="K36" s="3"/>
      <c r="L36" s="30">
        <v>42854</v>
      </c>
      <c r="M36" s="3"/>
      <c r="N36" s="3"/>
      <c r="O36" s="3"/>
      <c r="P36" s="3"/>
      <c r="Q36" s="3"/>
      <c r="R36" s="3"/>
      <c r="S36" s="3"/>
      <c r="T36" s="3"/>
    </row>
    <row r="37" spans="1:20" ht="13.2" customHeight="1" x14ac:dyDescent="0.25">
      <c r="A37" s="4">
        <v>34</v>
      </c>
      <c r="B37" s="9" t="s">
        <v>42</v>
      </c>
      <c r="C37" s="3" t="s">
        <v>7</v>
      </c>
      <c r="D37" s="4">
        <v>1</v>
      </c>
      <c r="E37" s="2">
        <v>114578</v>
      </c>
      <c r="F37" s="2">
        <f t="shared" si="1"/>
        <v>114578</v>
      </c>
      <c r="G37" s="3"/>
      <c r="H37" s="18"/>
      <c r="I37" s="3"/>
      <c r="J37" s="3"/>
      <c r="K37" s="3"/>
      <c r="L37" s="30">
        <v>114578</v>
      </c>
      <c r="M37" s="3"/>
      <c r="N37" s="3"/>
      <c r="O37" s="3"/>
      <c r="P37" s="3"/>
      <c r="Q37" s="3"/>
      <c r="R37" s="3"/>
      <c r="S37" s="3"/>
      <c r="T37" s="3"/>
    </row>
    <row r="38" spans="1:20" ht="13.2" customHeight="1" x14ac:dyDescent="0.25">
      <c r="A38" s="4">
        <v>35</v>
      </c>
      <c r="B38" s="9" t="s">
        <v>43</v>
      </c>
      <c r="C38" s="3" t="s">
        <v>7</v>
      </c>
      <c r="D38" s="4">
        <v>4</v>
      </c>
      <c r="E38" s="2">
        <v>31991</v>
      </c>
      <c r="F38" s="2">
        <f t="shared" si="1"/>
        <v>127964</v>
      </c>
      <c r="G38" s="3"/>
      <c r="H38" s="18"/>
      <c r="I38" s="3"/>
      <c r="J38" s="3"/>
      <c r="K38" s="3"/>
      <c r="L38" s="30">
        <v>31991</v>
      </c>
      <c r="M38" s="3"/>
      <c r="N38" s="3"/>
      <c r="O38" s="3"/>
      <c r="P38" s="3"/>
      <c r="Q38" s="3"/>
      <c r="R38" s="3"/>
      <c r="S38" s="3"/>
      <c r="T38" s="3"/>
    </row>
    <row r="39" spans="1:20" ht="13.2" customHeight="1" x14ac:dyDescent="0.25">
      <c r="A39" s="4">
        <v>36</v>
      </c>
      <c r="B39" s="9" t="s">
        <v>44</v>
      </c>
      <c r="C39" s="3" t="s">
        <v>7</v>
      </c>
      <c r="D39" s="4">
        <v>1</v>
      </c>
      <c r="E39" s="2">
        <v>79610</v>
      </c>
      <c r="F39" s="2">
        <f t="shared" si="1"/>
        <v>79610</v>
      </c>
      <c r="G39" s="3"/>
      <c r="H39" s="18"/>
      <c r="I39" s="3"/>
      <c r="J39" s="3"/>
      <c r="K39" s="3"/>
      <c r="L39" s="30">
        <v>79610</v>
      </c>
      <c r="M39" s="3"/>
      <c r="N39" s="3"/>
      <c r="O39" s="3"/>
      <c r="P39" s="3"/>
      <c r="Q39" s="3"/>
      <c r="R39" s="3"/>
      <c r="S39" s="3"/>
      <c r="T39" s="3"/>
    </row>
    <row r="40" spans="1:20" ht="13.2" customHeight="1" x14ac:dyDescent="0.25">
      <c r="A40" s="4">
        <v>37</v>
      </c>
      <c r="B40" s="9" t="s">
        <v>45</v>
      </c>
      <c r="C40" s="3" t="s">
        <v>46</v>
      </c>
      <c r="D40" s="4">
        <v>1</v>
      </c>
      <c r="E40" s="2">
        <v>31113</v>
      </c>
      <c r="F40" s="2">
        <f t="shared" si="1"/>
        <v>31113</v>
      </c>
      <c r="G40" s="3"/>
      <c r="H40" s="18"/>
      <c r="I40" s="3"/>
      <c r="J40" s="3"/>
      <c r="K40" s="3"/>
      <c r="L40" s="30">
        <v>31113</v>
      </c>
      <c r="M40" s="3"/>
      <c r="N40" s="3"/>
      <c r="O40" s="3"/>
      <c r="P40" s="3"/>
      <c r="Q40" s="3"/>
      <c r="R40" s="3"/>
      <c r="S40" s="3"/>
      <c r="T40" s="3"/>
    </row>
    <row r="41" spans="1:20" ht="13.2" customHeight="1" x14ac:dyDescent="0.25">
      <c r="A41" s="4">
        <v>38</v>
      </c>
      <c r="B41" s="9" t="s">
        <v>47</v>
      </c>
      <c r="C41" s="3" t="s">
        <v>46</v>
      </c>
      <c r="D41" s="4">
        <v>1</v>
      </c>
      <c r="E41" s="2">
        <v>31113</v>
      </c>
      <c r="F41" s="2">
        <f t="shared" si="1"/>
        <v>31113</v>
      </c>
      <c r="G41" s="3"/>
      <c r="H41" s="18"/>
      <c r="I41" s="3"/>
      <c r="J41" s="3"/>
      <c r="K41" s="3"/>
      <c r="L41" s="30">
        <v>31113</v>
      </c>
      <c r="M41" s="3"/>
      <c r="N41" s="3"/>
      <c r="O41" s="3"/>
      <c r="P41" s="3"/>
      <c r="Q41" s="3"/>
      <c r="R41" s="3"/>
      <c r="S41" s="3"/>
      <c r="T41" s="3"/>
    </row>
    <row r="42" spans="1:20" ht="31.8" customHeight="1" x14ac:dyDescent="0.25">
      <c r="A42" s="4">
        <v>39</v>
      </c>
      <c r="B42" s="9" t="s">
        <v>48</v>
      </c>
      <c r="C42" s="3" t="s">
        <v>46</v>
      </c>
      <c r="D42" s="4">
        <v>1</v>
      </c>
      <c r="E42" s="2">
        <v>27632</v>
      </c>
      <c r="F42" s="2">
        <f t="shared" si="1"/>
        <v>27632</v>
      </c>
      <c r="G42" s="3"/>
      <c r="H42" s="18"/>
      <c r="I42" s="3"/>
      <c r="J42" s="3"/>
      <c r="K42" s="3"/>
      <c r="L42" s="30">
        <v>27632</v>
      </c>
      <c r="M42" s="3"/>
      <c r="N42" s="3"/>
      <c r="O42" s="3"/>
      <c r="P42" s="3"/>
      <c r="Q42" s="3"/>
      <c r="R42" s="3"/>
      <c r="S42" s="3"/>
      <c r="T42" s="3"/>
    </row>
    <row r="43" spans="1:20" ht="27" customHeight="1" x14ac:dyDescent="0.25">
      <c r="A43" s="4">
        <v>40</v>
      </c>
      <c r="B43" s="9" t="s">
        <v>49</v>
      </c>
      <c r="C43" s="3" t="s">
        <v>46</v>
      </c>
      <c r="D43" s="4">
        <v>1</v>
      </c>
      <c r="E43" s="5">
        <v>18614</v>
      </c>
      <c r="F43" s="2">
        <f t="shared" si="1"/>
        <v>18614</v>
      </c>
      <c r="G43" s="3"/>
      <c r="H43" s="18"/>
      <c r="I43" s="3"/>
      <c r="J43" s="3"/>
      <c r="K43" s="3"/>
      <c r="L43" s="30">
        <v>18614</v>
      </c>
      <c r="M43" s="3"/>
      <c r="N43" s="3"/>
      <c r="O43" s="3"/>
      <c r="P43" s="3"/>
      <c r="Q43" s="3"/>
      <c r="R43" s="3"/>
      <c r="S43" s="3"/>
      <c r="T43" s="3"/>
    </row>
    <row r="44" spans="1:20" ht="30" customHeight="1" x14ac:dyDescent="0.25">
      <c r="A44" s="4">
        <v>41</v>
      </c>
      <c r="B44" s="9" t="s">
        <v>50</v>
      </c>
      <c r="C44" s="3" t="s">
        <v>46</v>
      </c>
      <c r="D44" s="4">
        <v>1</v>
      </c>
      <c r="E44" s="2">
        <v>80610</v>
      </c>
      <c r="F44" s="2">
        <f t="shared" si="1"/>
        <v>80610</v>
      </c>
      <c r="G44" s="3"/>
      <c r="H44" s="18"/>
      <c r="I44" s="3"/>
      <c r="J44" s="3"/>
      <c r="K44" s="3"/>
      <c r="L44" s="30">
        <v>80610</v>
      </c>
      <c r="M44" s="3"/>
      <c r="N44" s="3"/>
      <c r="O44" s="3"/>
      <c r="P44" s="3"/>
      <c r="Q44" s="3"/>
      <c r="R44" s="3"/>
      <c r="S44" s="3"/>
      <c r="T44" s="3"/>
    </row>
    <row r="45" spans="1:20" ht="18" customHeight="1" x14ac:dyDescent="0.25">
      <c r="A45" s="4">
        <v>42</v>
      </c>
      <c r="B45" s="9" t="s">
        <v>51</v>
      </c>
      <c r="C45" s="3" t="s">
        <v>46</v>
      </c>
      <c r="D45" s="4">
        <v>1</v>
      </c>
      <c r="E45" s="2">
        <v>16820</v>
      </c>
      <c r="F45" s="2">
        <f t="shared" si="1"/>
        <v>16820</v>
      </c>
      <c r="G45" s="3"/>
      <c r="H45" s="18"/>
      <c r="I45" s="3"/>
      <c r="J45" s="3"/>
      <c r="K45" s="3"/>
      <c r="L45" s="30">
        <v>16820</v>
      </c>
      <c r="M45" s="3"/>
      <c r="N45" s="3"/>
      <c r="O45" s="3"/>
      <c r="P45" s="3"/>
      <c r="Q45" s="3"/>
      <c r="R45" s="3"/>
      <c r="S45" s="3"/>
      <c r="T45" s="3"/>
    </row>
    <row r="46" spans="1:20" ht="21" customHeight="1" x14ac:dyDescent="0.25">
      <c r="A46" s="4">
        <v>43</v>
      </c>
      <c r="B46" s="9" t="s">
        <v>52</v>
      </c>
      <c r="C46" s="3" t="s">
        <v>46</v>
      </c>
      <c r="D46" s="4">
        <v>1</v>
      </c>
      <c r="E46" s="2">
        <v>16820</v>
      </c>
      <c r="F46" s="2">
        <f t="shared" si="1"/>
        <v>16820</v>
      </c>
      <c r="G46" s="3"/>
      <c r="H46" s="18"/>
      <c r="I46" s="3"/>
      <c r="J46" s="3"/>
      <c r="K46" s="3"/>
      <c r="L46" s="30">
        <v>16820</v>
      </c>
      <c r="M46" s="3"/>
      <c r="N46" s="3"/>
      <c r="O46" s="3"/>
      <c r="P46" s="3"/>
      <c r="Q46" s="3"/>
      <c r="R46" s="3"/>
      <c r="S46" s="3"/>
      <c r="T46" s="3"/>
    </row>
    <row r="47" spans="1:20" ht="21" customHeight="1" x14ac:dyDescent="0.25">
      <c r="A47" s="4">
        <v>44</v>
      </c>
      <c r="B47" s="9" t="s">
        <v>53</v>
      </c>
      <c r="C47" s="3" t="s">
        <v>46</v>
      </c>
      <c r="D47" s="4">
        <v>1</v>
      </c>
      <c r="E47" s="2">
        <v>31801</v>
      </c>
      <c r="F47" s="2">
        <f t="shared" si="1"/>
        <v>31801</v>
      </c>
      <c r="G47" s="3"/>
      <c r="H47" s="18"/>
      <c r="I47" s="3"/>
      <c r="J47" s="3"/>
      <c r="K47" s="3"/>
      <c r="L47" s="30">
        <v>31801</v>
      </c>
      <c r="M47" s="3"/>
      <c r="N47" s="3"/>
      <c r="O47" s="3"/>
      <c r="P47" s="3"/>
      <c r="Q47" s="3"/>
      <c r="R47" s="3"/>
      <c r="S47" s="3"/>
      <c r="T47" s="3"/>
    </row>
    <row r="48" spans="1:20" ht="19.2" customHeight="1" x14ac:dyDescent="0.25">
      <c r="A48" s="4">
        <v>45</v>
      </c>
      <c r="B48" s="9" t="s">
        <v>54</v>
      </c>
      <c r="C48" s="3" t="s">
        <v>7</v>
      </c>
      <c r="D48" s="4">
        <v>1</v>
      </c>
      <c r="E48" s="2">
        <v>71311</v>
      </c>
      <c r="F48" s="2">
        <f t="shared" si="1"/>
        <v>71311</v>
      </c>
      <c r="G48" s="3"/>
      <c r="H48" s="18"/>
      <c r="I48" s="3"/>
      <c r="J48" s="3"/>
      <c r="K48" s="3"/>
      <c r="L48" s="30">
        <v>71311</v>
      </c>
      <c r="M48" s="3"/>
      <c r="N48" s="3"/>
      <c r="O48" s="3"/>
      <c r="P48" s="3"/>
      <c r="Q48" s="3"/>
      <c r="R48" s="3"/>
      <c r="S48" s="3"/>
      <c r="T48" s="3"/>
    </row>
    <row r="49" spans="1:20" ht="26.4" customHeight="1" x14ac:dyDescent="0.25">
      <c r="A49" s="4">
        <v>46</v>
      </c>
      <c r="B49" s="9" t="s">
        <v>55</v>
      </c>
      <c r="C49" s="3" t="s">
        <v>46</v>
      </c>
      <c r="D49" s="4">
        <v>1</v>
      </c>
      <c r="E49" s="2">
        <v>97423</v>
      </c>
      <c r="F49" s="2">
        <f t="shared" si="1"/>
        <v>97423</v>
      </c>
      <c r="G49" s="3"/>
      <c r="H49" s="18"/>
      <c r="I49" s="3"/>
      <c r="J49" s="3"/>
      <c r="K49" s="3"/>
      <c r="L49" s="30">
        <v>97423</v>
      </c>
      <c r="M49" s="3"/>
      <c r="N49" s="3"/>
      <c r="O49" s="3"/>
      <c r="P49" s="3"/>
      <c r="Q49" s="3"/>
      <c r="R49" s="3"/>
      <c r="S49" s="3"/>
      <c r="T49" s="3"/>
    </row>
    <row r="50" spans="1:20" ht="30" customHeight="1" x14ac:dyDescent="0.25">
      <c r="A50" s="4">
        <v>47</v>
      </c>
      <c r="B50" s="9" t="s">
        <v>56</v>
      </c>
      <c r="C50" s="3" t="s">
        <v>46</v>
      </c>
      <c r="D50" s="4">
        <v>1</v>
      </c>
      <c r="E50" s="2">
        <v>89064</v>
      </c>
      <c r="F50" s="2">
        <f t="shared" si="1"/>
        <v>89064</v>
      </c>
      <c r="G50" s="3"/>
      <c r="H50" s="18"/>
      <c r="I50" s="3"/>
      <c r="J50" s="3"/>
      <c r="K50" s="3"/>
      <c r="L50" s="30">
        <v>89064</v>
      </c>
      <c r="M50" s="3"/>
      <c r="N50" s="3"/>
      <c r="O50" s="3"/>
      <c r="P50" s="3"/>
      <c r="Q50" s="3"/>
      <c r="R50" s="3"/>
      <c r="S50" s="3"/>
      <c r="T50" s="3"/>
    </row>
    <row r="51" spans="1:20" ht="30" customHeight="1" x14ac:dyDescent="0.25">
      <c r="A51" s="4">
        <v>48</v>
      </c>
      <c r="B51" s="9" t="s">
        <v>57</v>
      </c>
      <c r="C51" s="3" t="s">
        <v>7</v>
      </c>
      <c r="D51" s="4">
        <v>1</v>
      </c>
      <c r="E51" s="5">
        <v>42702</v>
      </c>
      <c r="F51" s="2">
        <f t="shared" si="1"/>
        <v>42702</v>
      </c>
      <c r="G51" s="3"/>
      <c r="H51" s="18"/>
      <c r="I51" s="3"/>
      <c r="J51" s="3"/>
      <c r="K51" s="3"/>
      <c r="L51" s="30">
        <v>42702</v>
      </c>
      <c r="M51" s="3"/>
      <c r="N51" s="3"/>
      <c r="O51" s="3"/>
      <c r="P51" s="3"/>
      <c r="Q51" s="3"/>
      <c r="R51" s="3"/>
      <c r="S51" s="3"/>
      <c r="T51" s="3"/>
    </row>
    <row r="52" spans="1:20" ht="28.2" customHeight="1" x14ac:dyDescent="0.25">
      <c r="A52" s="4">
        <v>49</v>
      </c>
      <c r="B52" s="9" t="s">
        <v>58</v>
      </c>
      <c r="C52" s="3" t="s">
        <v>46</v>
      </c>
      <c r="D52" s="4">
        <v>1</v>
      </c>
      <c r="E52" s="5">
        <v>58384</v>
      </c>
      <c r="F52" s="2">
        <f t="shared" si="1"/>
        <v>58384</v>
      </c>
      <c r="G52" s="3"/>
      <c r="H52" s="18"/>
      <c r="I52" s="3"/>
      <c r="J52" s="3"/>
      <c r="K52" s="3"/>
      <c r="L52" s="30">
        <v>58384</v>
      </c>
      <c r="M52" s="3"/>
      <c r="N52" s="3"/>
      <c r="O52" s="3"/>
      <c r="P52" s="3"/>
      <c r="Q52" s="3"/>
      <c r="R52" s="3"/>
      <c r="S52" s="3"/>
      <c r="T52" s="3"/>
    </row>
    <row r="53" spans="1:20" ht="31.2" customHeight="1" x14ac:dyDescent="0.25">
      <c r="A53" s="4">
        <v>50</v>
      </c>
      <c r="B53" s="9" t="s">
        <v>59</v>
      </c>
      <c r="C53" s="3" t="s">
        <v>46</v>
      </c>
      <c r="D53" s="4">
        <v>1</v>
      </c>
      <c r="E53" s="2">
        <v>28217</v>
      </c>
      <c r="F53" s="2">
        <f t="shared" si="1"/>
        <v>28217</v>
      </c>
      <c r="G53" s="3"/>
      <c r="H53" s="18"/>
      <c r="I53" s="3"/>
      <c r="J53" s="3"/>
      <c r="K53" s="3"/>
      <c r="L53" s="30">
        <v>28217</v>
      </c>
      <c r="M53" s="3"/>
      <c r="N53" s="3"/>
      <c r="O53" s="3"/>
      <c r="P53" s="3"/>
      <c r="Q53" s="3"/>
      <c r="R53" s="3"/>
      <c r="S53" s="3"/>
      <c r="T53" s="3"/>
    </row>
    <row r="54" spans="1:20" ht="26.4" customHeight="1" x14ac:dyDescent="0.25">
      <c r="A54" s="4">
        <v>51</v>
      </c>
      <c r="B54" s="9" t="s">
        <v>60</v>
      </c>
      <c r="C54" s="3" t="s">
        <v>46</v>
      </c>
      <c r="D54" s="4">
        <v>2</v>
      </c>
      <c r="E54" s="5">
        <v>57198</v>
      </c>
      <c r="F54" s="2">
        <f t="shared" si="1"/>
        <v>114396</v>
      </c>
      <c r="G54" s="3"/>
      <c r="H54" s="18"/>
      <c r="I54" s="3"/>
      <c r="J54" s="3"/>
      <c r="K54" s="3"/>
      <c r="L54" s="30">
        <v>57198</v>
      </c>
      <c r="M54" s="3"/>
      <c r="N54" s="3"/>
      <c r="O54" s="3"/>
      <c r="P54" s="3"/>
      <c r="Q54" s="3"/>
      <c r="R54" s="3"/>
      <c r="S54" s="3"/>
      <c r="T54" s="3"/>
    </row>
    <row r="55" spans="1:20" ht="18.600000000000001" customHeight="1" x14ac:dyDescent="0.25">
      <c r="A55" s="4">
        <v>52</v>
      </c>
      <c r="B55" s="9" t="s">
        <v>61</v>
      </c>
      <c r="C55" s="3" t="s">
        <v>46</v>
      </c>
      <c r="D55" s="4">
        <v>1</v>
      </c>
      <c r="E55" s="2">
        <v>56846</v>
      </c>
      <c r="F55" s="2">
        <f t="shared" si="1"/>
        <v>56846</v>
      </c>
      <c r="G55" s="3"/>
      <c r="H55" s="18"/>
      <c r="I55" s="3"/>
      <c r="J55" s="3"/>
      <c r="K55" s="3"/>
      <c r="L55" s="30">
        <v>56846</v>
      </c>
      <c r="M55" s="3"/>
      <c r="N55" s="3"/>
      <c r="O55" s="3"/>
      <c r="P55" s="3"/>
      <c r="Q55" s="3"/>
      <c r="R55" s="3"/>
      <c r="S55" s="3"/>
      <c r="T55" s="3"/>
    </row>
    <row r="56" spans="1:20" ht="19.8" customHeight="1" x14ac:dyDescent="0.25">
      <c r="A56" s="4">
        <v>53</v>
      </c>
      <c r="B56" s="9" t="s">
        <v>62</v>
      </c>
      <c r="C56" s="3" t="s">
        <v>46</v>
      </c>
      <c r="D56" s="4">
        <v>1</v>
      </c>
      <c r="E56" s="2">
        <v>39562</v>
      </c>
      <c r="F56" s="2">
        <f t="shared" si="1"/>
        <v>39562</v>
      </c>
      <c r="G56" s="3"/>
      <c r="H56" s="18"/>
      <c r="I56" s="3"/>
      <c r="J56" s="3"/>
      <c r="K56" s="3"/>
      <c r="L56" s="30">
        <v>39562</v>
      </c>
      <c r="M56" s="3"/>
      <c r="N56" s="3"/>
      <c r="O56" s="3"/>
      <c r="P56" s="3"/>
      <c r="Q56" s="3"/>
      <c r="R56" s="3"/>
      <c r="S56" s="3"/>
      <c r="T56" s="3"/>
    </row>
    <row r="57" spans="1:20" ht="18.600000000000001" customHeight="1" x14ac:dyDescent="0.25">
      <c r="A57" s="4">
        <v>54</v>
      </c>
      <c r="B57" s="9" t="s">
        <v>63</v>
      </c>
      <c r="C57" s="3" t="s">
        <v>64</v>
      </c>
      <c r="D57" s="4">
        <v>1</v>
      </c>
      <c r="E57" s="2">
        <v>21085</v>
      </c>
      <c r="F57" s="2">
        <f t="shared" si="1"/>
        <v>21085</v>
      </c>
      <c r="G57" s="3"/>
      <c r="H57" s="18"/>
      <c r="I57" s="3"/>
      <c r="J57" s="3"/>
      <c r="K57" s="3"/>
      <c r="L57" s="30">
        <v>21085</v>
      </c>
      <c r="M57" s="3"/>
      <c r="N57" s="3"/>
      <c r="O57" s="3"/>
      <c r="P57" s="3"/>
      <c r="Q57" s="3"/>
      <c r="R57" s="3"/>
      <c r="S57" s="3"/>
      <c r="T57" s="3"/>
    </row>
    <row r="58" spans="1:20" ht="13.2" customHeight="1" x14ac:dyDescent="0.25">
      <c r="A58" s="4">
        <v>55</v>
      </c>
      <c r="B58" s="9" t="s">
        <v>65</v>
      </c>
      <c r="C58" s="3" t="s">
        <v>7</v>
      </c>
      <c r="D58" s="4">
        <v>1</v>
      </c>
      <c r="E58" s="2">
        <v>72000</v>
      </c>
      <c r="F58" s="2">
        <f t="shared" si="1"/>
        <v>72000</v>
      </c>
      <c r="G58" s="3"/>
      <c r="H58" s="18"/>
      <c r="I58" s="3"/>
      <c r="J58" s="3"/>
      <c r="K58" s="3"/>
      <c r="L58" s="30">
        <v>71311</v>
      </c>
      <c r="M58" s="3"/>
      <c r="N58" s="3"/>
      <c r="O58" s="3"/>
      <c r="P58" s="3"/>
      <c r="Q58" s="3"/>
      <c r="R58" s="3"/>
      <c r="S58" s="3"/>
      <c r="T58" s="3"/>
    </row>
    <row r="59" spans="1:20" ht="18.600000000000001" customHeight="1" x14ac:dyDescent="0.25">
      <c r="A59" s="4">
        <v>56</v>
      </c>
      <c r="B59" s="9" t="s">
        <v>66</v>
      </c>
      <c r="C59" s="3" t="s">
        <v>67</v>
      </c>
      <c r="D59" s="4">
        <v>2</v>
      </c>
      <c r="E59" s="2">
        <v>418703</v>
      </c>
      <c r="F59" s="2">
        <f t="shared" si="1"/>
        <v>837406</v>
      </c>
      <c r="G59" s="3"/>
      <c r="H59" s="18"/>
      <c r="I59" s="3"/>
      <c r="J59" s="3"/>
      <c r="K59" s="3"/>
      <c r="L59" s="30">
        <v>418703</v>
      </c>
      <c r="M59" s="3"/>
      <c r="N59" s="3"/>
      <c r="O59" s="3"/>
      <c r="P59" s="3"/>
      <c r="Q59" s="3"/>
      <c r="R59" s="3"/>
      <c r="S59" s="3"/>
      <c r="T59" s="3"/>
    </row>
    <row r="60" spans="1:20" ht="26.4" customHeight="1" x14ac:dyDescent="0.25">
      <c r="A60" s="4">
        <v>57</v>
      </c>
      <c r="B60" s="9" t="s">
        <v>68</v>
      </c>
      <c r="C60" s="3" t="s">
        <v>10</v>
      </c>
      <c r="D60" s="4">
        <v>2</v>
      </c>
      <c r="E60" s="6">
        <v>15218</v>
      </c>
      <c r="F60" s="2">
        <f t="shared" si="1"/>
        <v>30436</v>
      </c>
      <c r="G60" s="3"/>
      <c r="H60" s="18"/>
      <c r="I60" s="3"/>
      <c r="J60" s="3"/>
      <c r="K60" s="3"/>
      <c r="L60" s="30">
        <v>15218</v>
      </c>
      <c r="M60" s="3"/>
      <c r="N60" s="3"/>
      <c r="O60" s="3"/>
      <c r="P60" s="3"/>
      <c r="Q60" s="3"/>
      <c r="R60" s="3"/>
      <c r="S60" s="3"/>
      <c r="T60" s="3"/>
    </row>
    <row r="61" spans="1:20" ht="26.4" customHeight="1" x14ac:dyDescent="0.25">
      <c r="A61" s="4">
        <v>58</v>
      </c>
      <c r="B61" s="9" t="s">
        <v>69</v>
      </c>
      <c r="C61" s="3" t="s">
        <v>10</v>
      </c>
      <c r="D61" s="4">
        <v>6</v>
      </c>
      <c r="E61" s="6">
        <v>3078</v>
      </c>
      <c r="F61" s="2">
        <f t="shared" si="1"/>
        <v>18468</v>
      </c>
      <c r="G61" s="3"/>
      <c r="H61" s="18"/>
      <c r="I61" s="3"/>
      <c r="J61" s="3"/>
      <c r="K61" s="3"/>
      <c r="L61" s="30">
        <v>3078</v>
      </c>
      <c r="M61" s="3"/>
      <c r="N61" s="3"/>
      <c r="O61" s="3"/>
      <c r="P61" s="3"/>
      <c r="Q61" s="3"/>
      <c r="R61" s="3"/>
      <c r="S61" s="3"/>
      <c r="T61" s="3"/>
    </row>
    <row r="62" spans="1:20" ht="26.4" customHeight="1" x14ac:dyDescent="0.25">
      <c r="A62" s="4">
        <v>59</v>
      </c>
      <c r="B62" s="9" t="s">
        <v>70</v>
      </c>
      <c r="C62" s="3" t="s">
        <v>67</v>
      </c>
      <c r="D62" s="4">
        <v>4</v>
      </c>
      <c r="E62" s="6">
        <v>52869</v>
      </c>
      <c r="F62" s="2">
        <f t="shared" si="1"/>
        <v>211476</v>
      </c>
      <c r="G62" s="3"/>
      <c r="H62" s="18"/>
      <c r="I62" s="3"/>
      <c r="J62" s="3"/>
      <c r="K62" s="3"/>
      <c r="L62" s="30">
        <v>52869</v>
      </c>
      <c r="M62" s="3"/>
      <c r="N62" s="3"/>
      <c r="O62" s="3"/>
      <c r="P62" s="3"/>
      <c r="Q62" s="3"/>
      <c r="R62" s="3"/>
      <c r="S62" s="3"/>
      <c r="T62" s="3"/>
    </row>
    <row r="63" spans="1:20" ht="17.399999999999999" customHeight="1" x14ac:dyDescent="0.25">
      <c r="A63" s="4">
        <v>60</v>
      </c>
      <c r="B63" s="9" t="s">
        <v>71</v>
      </c>
      <c r="C63" s="3" t="s">
        <v>72</v>
      </c>
      <c r="D63" s="4">
        <v>3</v>
      </c>
      <c r="E63" s="6">
        <v>49925</v>
      </c>
      <c r="F63" s="2">
        <f t="shared" si="1"/>
        <v>149775</v>
      </c>
      <c r="G63" s="3"/>
      <c r="H63" s="18"/>
      <c r="I63" s="3"/>
      <c r="J63" s="3"/>
      <c r="K63" s="3"/>
      <c r="L63" s="30">
        <v>49925</v>
      </c>
      <c r="M63" s="3"/>
      <c r="N63" s="3"/>
      <c r="O63" s="3"/>
      <c r="P63" s="3"/>
      <c r="Q63" s="3"/>
      <c r="R63" s="3"/>
      <c r="S63" s="3"/>
      <c r="T63" s="3"/>
    </row>
    <row r="64" spans="1:20" ht="13.2" customHeight="1" x14ac:dyDescent="0.25">
      <c r="A64" s="4">
        <v>61</v>
      </c>
      <c r="B64" s="9" t="s">
        <v>73</v>
      </c>
      <c r="C64" s="3" t="s">
        <v>7</v>
      </c>
      <c r="D64" s="4">
        <v>2</v>
      </c>
      <c r="E64" s="1">
        <v>140251</v>
      </c>
      <c r="F64" s="1">
        <f t="shared" si="1"/>
        <v>280502</v>
      </c>
      <c r="G64" s="3"/>
      <c r="H64" s="18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13.2" customHeight="1" x14ac:dyDescent="0.25">
      <c r="A65" s="4">
        <v>62</v>
      </c>
      <c r="B65" s="9" t="s">
        <v>74</v>
      </c>
      <c r="C65" s="3" t="s">
        <v>7</v>
      </c>
      <c r="D65" s="4">
        <v>2</v>
      </c>
      <c r="E65" s="2">
        <v>66645</v>
      </c>
      <c r="F65" s="2">
        <f t="shared" si="1"/>
        <v>133290</v>
      </c>
      <c r="G65" s="3"/>
      <c r="H65" s="18"/>
      <c r="I65" s="3"/>
      <c r="J65" s="3"/>
      <c r="K65" s="3"/>
      <c r="L65" s="30">
        <v>66645</v>
      </c>
      <c r="M65" s="3"/>
      <c r="N65" s="3"/>
      <c r="O65" s="3"/>
      <c r="P65" s="3"/>
      <c r="Q65" s="3"/>
      <c r="R65" s="3"/>
      <c r="S65" s="3"/>
      <c r="T65" s="3"/>
    </row>
    <row r="66" spans="1:20" s="14" customFormat="1" ht="26.4" customHeight="1" x14ac:dyDescent="0.25">
      <c r="A66" s="15"/>
      <c r="B66" s="20" t="s">
        <v>75</v>
      </c>
      <c r="C66" s="22"/>
      <c r="D66" s="23"/>
      <c r="E66" s="21"/>
      <c r="F66" s="21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 ht="13.2" customHeight="1" x14ac:dyDescent="0.25">
      <c r="A67" s="4">
        <v>63</v>
      </c>
      <c r="B67" s="9" t="s">
        <v>76</v>
      </c>
      <c r="C67" s="3" t="s">
        <v>72</v>
      </c>
      <c r="D67" s="4">
        <v>50</v>
      </c>
      <c r="E67" s="6">
        <v>18555</v>
      </c>
      <c r="F67" s="2">
        <f>E67*D67</f>
        <v>927750</v>
      </c>
      <c r="G67" s="3"/>
      <c r="H67" s="18"/>
      <c r="I67" s="3"/>
      <c r="J67" s="3"/>
      <c r="K67" s="3"/>
      <c r="L67" s="30">
        <v>18555</v>
      </c>
      <c r="M67" s="3"/>
      <c r="N67" s="3"/>
      <c r="O67" s="3"/>
      <c r="P67" s="3"/>
      <c r="Q67" s="3"/>
      <c r="R67" s="3"/>
      <c r="S67" s="3"/>
      <c r="T67" s="3"/>
    </row>
    <row r="68" spans="1:20" ht="26.4" customHeight="1" x14ac:dyDescent="0.25">
      <c r="A68" s="4">
        <v>64</v>
      </c>
      <c r="B68" s="9" t="s">
        <v>77</v>
      </c>
      <c r="C68" s="3" t="s">
        <v>72</v>
      </c>
      <c r="D68" s="4">
        <v>1</v>
      </c>
      <c r="E68" s="6">
        <v>22291</v>
      </c>
      <c r="F68" s="2">
        <f>E68*D68</f>
        <v>22291</v>
      </c>
      <c r="G68" s="3"/>
      <c r="H68" s="18"/>
      <c r="I68" s="3"/>
      <c r="J68" s="3"/>
      <c r="K68" s="3"/>
      <c r="L68" s="30">
        <v>22291</v>
      </c>
      <c r="M68" s="3"/>
      <c r="N68" s="3"/>
      <c r="O68" s="3"/>
      <c r="P68" s="3"/>
      <c r="Q68" s="3"/>
      <c r="R68" s="3"/>
      <c r="S68" s="3"/>
      <c r="T68" s="3"/>
    </row>
    <row r="69" spans="1:20" ht="26.4" customHeight="1" x14ac:dyDescent="0.25">
      <c r="A69" s="4">
        <v>65</v>
      </c>
      <c r="B69" s="9" t="s">
        <v>78</v>
      </c>
      <c r="C69" s="3" t="s">
        <v>72</v>
      </c>
      <c r="D69" s="4">
        <v>2</v>
      </c>
      <c r="E69" s="6">
        <v>14774</v>
      </c>
      <c r="F69" s="2">
        <f>E69*D69</f>
        <v>29548</v>
      </c>
      <c r="G69" s="3"/>
      <c r="H69" s="18"/>
      <c r="I69" s="3"/>
      <c r="J69" s="3"/>
      <c r="K69" s="3"/>
      <c r="L69" s="30">
        <v>14774</v>
      </c>
      <c r="M69" s="3"/>
      <c r="N69" s="3"/>
      <c r="O69" s="3"/>
      <c r="P69" s="3"/>
      <c r="Q69" s="3"/>
      <c r="R69" s="3"/>
      <c r="S69" s="3"/>
      <c r="T69" s="3"/>
    </row>
    <row r="70" spans="1:20" s="14" customFormat="1" ht="13.2" customHeight="1" x14ac:dyDescent="0.25">
      <c r="A70" s="15"/>
      <c r="B70" s="20" t="s">
        <v>79</v>
      </c>
      <c r="C70" s="16"/>
      <c r="D70" s="15"/>
      <c r="E70" s="21"/>
      <c r="F70" s="2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 ht="13.2" customHeight="1" x14ac:dyDescent="0.25">
      <c r="A71" s="4">
        <v>66</v>
      </c>
      <c r="B71" s="9" t="s">
        <v>80</v>
      </c>
      <c r="C71" s="3" t="s">
        <v>67</v>
      </c>
      <c r="D71" s="4">
        <v>10</v>
      </c>
      <c r="E71" s="2">
        <v>39100</v>
      </c>
      <c r="F71" s="2">
        <f>E71*D71</f>
        <v>391000</v>
      </c>
      <c r="G71" s="3"/>
      <c r="H71" s="18"/>
      <c r="I71" s="3"/>
      <c r="J71" s="3"/>
      <c r="K71" s="3"/>
      <c r="L71" s="3"/>
      <c r="M71" s="3"/>
      <c r="N71" s="30">
        <v>39100</v>
      </c>
      <c r="O71" s="3"/>
      <c r="P71" s="3"/>
      <c r="Q71" s="3"/>
      <c r="R71" s="3"/>
      <c r="S71" s="3"/>
      <c r="T71" s="3"/>
    </row>
    <row r="72" spans="1:20" ht="13.2" customHeight="1" x14ac:dyDescent="0.25">
      <c r="A72" s="4">
        <v>67</v>
      </c>
      <c r="B72" s="9" t="s">
        <v>81</v>
      </c>
      <c r="C72" s="3" t="s">
        <v>67</v>
      </c>
      <c r="D72" s="4">
        <v>10</v>
      </c>
      <c r="E72" s="2">
        <v>68300</v>
      </c>
      <c r="F72" s="2">
        <f>E72*D72</f>
        <v>683000</v>
      </c>
      <c r="G72" s="3"/>
      <c r="H72" s="18"/>
      <c r="I72" s="3"/>
      <c r="J72" s="3"/>
      <c r="K72" s="3"/>
      <c r="L72" s="3"/>
      <c r="M72" s="3"/>
      <c r="N72" s="30">
        <v>68300</v>
      </c>
      <c r="O72" s="3"/>
      <c r="P72" s="3"/>
      <c r="Q72" s="3"/>
      <c r="R72" s="3"/>
      <c r="S72" s="3"/>
      <c r="T72" s="3"/>
    </row>
    <row r="73" spans="1:20" ht="16.2" customHeight="1" x14ac:dyDescent="0.25">
      <c r="A73" s="4">
        <v>68</v>
      </c>
      <c r="B73" s="9" t="s">
        <v>82</v>
      </c>
      <c r="C73" s="3" t="s">
        <v>83</v>
      </c>
      <c r="D73" s="4">
        <v>2</v>
      </c>
      <c r="E73" s="2">
        <v>62150</v>
      </c>
      <c r="F73" s="2">
        <f>E73*D73</f>
        <v>124300</v>
      </c>
      <c r="G73" s="3"/>
      <c r="H73" s="18"/>
      <c r="I73" s="3"/>
      <c r="J73" s="3"/>
      <c r="K73" s="3"/>
      <c r="L73" s="3"/>
      <c r="M73" s="3"/>
      <c r="N73" s="30">
        <v>62150</v>
      </c>
      <c r="O73" s="3"/>
      <c r="P73" s="3"/>
      <c r="Q73" s="3"/>
      <c r="R73" s="3"/>
      <c r="S73" s="3"/>
      <c r="T73" s="3"/>
    </row>
    <row r="74" spans="1:20" ht="13.2" customHeight="1" x14ac:dyDescent="0.25">
      <c r="A74" s="4">
        <v>69</v>
      </c>
      <c r="B74" s="9" t="s">
        <v>84</v>
      </c>
      <c r="C74" s="3" t="s">
        <v>46</v>
      </c>
      <c r="D74" s="4">
        <v>1</v>
      </c>
      <c r="E74" s="2">
        <v>97920</v>
      </c>
      <c r="F74" s="2">
        <f>E74*D74</f>
        <v>97920</v>
      </c>
      <c r="G74" s="3"/>
      <c r="H74" s="18"/>
      <c r="I74" s="3"/>
      <c r="J74" s="3"/>
      <c r="K74" s="3"/>
      <c r="L74" s="3"/>
      <c r="M74" s="3"/>
      <c r="N74" s="30">
        <v>97920</v>
      </c>
      <c r="O74" s="3"/>
      <c r="P74" s="3"/>
      <c r="Q74" s="3"/>
      <c r="R74" s="3"/>
      <c r="S74" s="3"/>
      <c r="T74" s="3"/>
    </row>
    <row r="75" spans="1:20" ht="13.2" customHeight="1" x14ac:dyDescent="0.25">
      <c r="A75" s="4">
        <v>70</v>
      </c>
      <c r="B75" s="9" t="s">
        <v>85</v>
      </c>
      <c r="C75" s="3" t="s">
        <v>46</v>
      </c>
      <c r="D75" s="4">
        <v>1</v>
      </c>
      <c r="E75" s="2">
        <v>57450</v>
      </c>
      <c r="F75" s="2">
        <f>E75*D75</f>
        <v>57450</v>
      </c>
      <c r="G75" s="3"/>
      <c r="H75" s="18"/>
      <c r="I75" s="3"/>
      <c r="J75" s="3"/>
      <c r="K75" s="3"/>
      <c r="L75" s="3"/>
      <c r="M75" s="3"/>
      <c r="N75" s="30">
        <v>57450</v>
      </c>
      <c r="O75" s="3"/>
      <c r="P75" s="3"/>
      <c r="Q75" s="3"/>
      <c r="R75" s="3"/>
      <c r="S75" s="3"/>
      <c r="T75" s="3"/>
    </row>
    <row r="76" spans="1:20" s="14" customFormat="1" ht="13.2" customHeight="1" x14ac:dyDescent="0.25">
      <c r="A76" s="15"/>
      <c r="B76" s="20" t="s">
        <v>86</v>
      </c>
      <c r="C76" s="16"/>
      <c r="D76" s="15"/>
      <c r="E76" s="21"/>
      <c r="F76" s="21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 ht="13.2" customHeight="1" x14ac:dyDescent="0.25">
      <c r="A77" s="4">
        <v>71</v>
      </c>
      <c r="B77" s="9" t="s">
        <v>87</v>
      </c>
      <c r="C77" s="3" t="s">
        <v>46</v>
      </c>
      <c r="D77" s="4">
        <v>2</v>
      </c>
      <c r="E77" s="6">
        <v>44920</v>
      </c>
      <c r="F77" s="2">
        <f t="shared" ref="F77:F108" si="2">E77*D77</f>
        <v>89840</v>
      </c>
      <c r="G77" s="3"/>
      <c r="H77" s="18"/>
      <c r="I77" s="3"/>
      <c r="J77" s="3"/>
      <c r="K77" s="3"/>
      <c r="L77" s="30">
        <v>44920</v>
      </c>
      <c r="M77" s="3"/>
      <c r="N77" s="3"/>
      <c r="O77" s="3"/>
      <c r="P77" s="3"/>
      <c r="Q77" s="3"/>
      <c r="R77" s="3"/>
      <c r="S77" s="3"/>
      <c r="T77" s="3"/>
    </row>
    <row r="78" spans="1:20" ht="13.2" customHeight="1" x14ac:dyDescent="0.25">
      <c r="A78" s="4">
        <v>72</v>
      </c>
      <c r="B78" s="9" t="s">
        <v>88</v>
      </c>
      <c r="C78" s="3" t="s">
        <v>46</v>
      </c>
      <c r="D78" s="4">
        <v>1</v>
      </c>
      <c r="E78" s="6">
        <v>66386</v>
      </c>
      <c r="F78" s="2">
        <f t="shared" si="2"/>
        <v>66386</v>
      </c>
      <c r="G78" s="3"/>
      <c r="H78" s="18"/>
      <c r="I78" s="3"/>
      <c r="J78" s="3"/>
      <c r="K78" s="3"/>
      <c r="L78" s="30">
        <v>66386</v>
      </c>
      <c r="M78" s="3"/>
      <c r="N78" s="3"/>
      <c r="O78" s="3"/>
      <c r="P78" s="3"/>
      <c r="Q78" s="3"/>
      <c r="R78" s="3"/>
      <c r="S78" s="3"/>
      <c r="T78" s="3"/>
    </row>
    <row r="79" spans="1:20" ht="13.2" customHeight="1" x14ac:dyDescent="0.25">
      <c r="A79" s="4">
        <v>73</v>
      </c>
      <c r="B79" s="9" t="s">
        <v>89</v>
      </c>
      <c r="C79" s="3" t="s">
        <v>46</v>
      </c>
      <c r="D79" s="4">
        <v>1</v>
      </c>
      <c r="E79" s="7">
        <v>182919</v>
      </c>
      <c r="F79" s="2">
        <f t="shared" si="2"/>
        <v>182919</v>
      </c>
      <c r="G79" s="3"/>
      <c r="H79" s="18"/>
      <c r="I79" s="3"/>
      <c r="J79" s="3"/>
      <c r="K79" s="3"/>
      <c r="L79" s="30">
        <v>182919</v>
      </c>
      <c r="M79" s="3"/>
      <c r="N79" s="3"/>
      <c r="O79" s="3"/>
      <c r="P79" s="3"/>
      <c r="Q79" s="3"/>
      <c r="R79" s="3"/>
      <c r="S79" s="3"/>
      <c r="T79" s="3"/>
    </row>
    <row r="80" spans="1:20" ht="26.4" customHeight="1" x14ac:dyDescent="0.25">
      <c r="A80" s="4">
        <v>74</v>
      </c>
      <c r="B80" s="9" t="s">
        <v>90</v>
      </c>
      <c r="C80" s="3" t="s">
        <v>46</v>
      </c>
      <c r="D80" s="4">
        <v>1</v>
      </c>
      <c r="E80" s="7">
        <v>25561</v>
      </c>
      <c r="F80" s="2">
        <f t="shared" si="2"/>
        <v>25561</v>
      </c>
      <c r="G80" s="3"/>
      <c r="H80" s="18"/>
      <c r="I80" s="3"/>
      <c r="J80" s="3"/>
      <c r="K80" s="3"/>
      <c r="L80" s="30">
        <v>25561</v>
      </c>
      <c r="M80" s="3"/>
      <c r="N80" s="3"/>
      <c r="O80" s="3"/>
      <c r="P80" s="3"/>
      <c r="Q80" s="3"/>
      <c r="R80" s="3"/>
      <c r="S80" s="3"/>
      <c r="T80" s="3"/>
    </row>
    <row r="81" spans="1:20" ht="13.2" customHeight="1" x14ac:dyDescent="0.25">
      <c r="A81" s="4">
        <v>75</v>
      </c>
      <c r="B81" s="9" t="s">
        <v>91</v>
      </c>
      <c r="C81" s="3" t="s">
        <v>46</v>
      </c>
      <c r="D81" s="4">
        <v>3</v>
      </c>
      <c r="E81" s="6">
        <v>110369</v>
      </c>
      <c r="F81" s="2">
        <f t="shared" si="2"/>
        <v>331107</v>
      </c>
      <c r="G81" s="3"/>
      <c r="H81" s="18"/>
      <c r="I81" s="3"/>
      <c r="J81" s="3"/>
      <c r="K81" s="3"/>
      <c r="L81" s="30">
        <v>110369</v>
      </c>
      <c r="M81" s="3"/>
      <c r="N81" s="3"/>
      <c r="O81" s="3"/>
      <c r="P81" s="3"/>
      <c r="Q81" s="3"/>
      <c r="R81" s="3"/>
      <c r="S81" s="3"/>
      <c r="T81" s="3"/>
    </row>
    <row r="82" spans="1:20" ht="13.2" customHeight="1" x14ac:dyDescent="0.25">
      <c r="A82" s="4">
        <v>76</v>
      </c>
      <c r="B82" s="9" t="s">
        <v>92</v>
      </c>
      <c r="C82" s="3" t="s">
        <v>46</v>
      </c>
      <c r="D82" s="4">
        <v>1</v>
      </c>
      <c r="E82" s="6">
        <v>25083</v>
      </c>
      <c r="F82" s="2">
        <f t="shared" si="2"/>
        <v>25083</v>
      </c>
      <c r="G82" s="3"/>
      <c r="H82" s="18"/>
      <c r="I82" s="3"/>
      <c r="J82" s="3"/>
      <c r="K82" s="3"/>
      <c r="L82" s="30">
        <v>25083</v>
      </c>
      <c r="M82" s="3"/>
      <c r="N82" s="3"/>
      <c r="O82" s="3"/>
      <c r="P82" s="3"/>
      <c r="Q82" s="3"/>
      <c r="R82" s="3"/>
      <c r="S82" s="3"/>
      <c r="T82" s="3"/>
    </row>
    <row r="83" spans="1:20" ht="13.2" customHeight="1" x14ac:dyDescent="0.25">
      <c r="A83" s="4">
        <v>77</v>
      </c>
      <c r="B83" s="9" t="s">
        <v>93</v>
      </c>
      <c r="C83" s="3" t="s">
        <v>46</v>
      </c>
      <c r="D83" s="4">
        <v>3</v>
      </c>
      <c r="E83" s="6">
        <v>96655</v>
      </c>
      <c r="F83" s="2">
        <f t="shared" si="2"/>
        <v>289965</v>
      </c>
      <c r="G83" s="3"/>
      <c r="H83" s="18"/>
      <c r="I83" s="3"/>
      <c r="J83" s="3"/>
      <c r="K83" s="3"/>
      <c r="L83" s="30">
        <v>96655</v>
      </c>
      <c r="M83" s="3"/>
      <c r="N83" s="3"/>
      <c r="O83" s="3"/>
      <c r="P83" s="3"/>
      <c r="Q83" s="3"/>
      <c r="R83" s="3"/>
      <c r="S83" s="3"/>
      <c r="T83" s="3"/>
    </row>
    <row r="84" spans="1:20" ht="13.2" customHeight="1" x14ac:dyDescent="0.25">
      <c r="A84" s="4">
        <v>78</v>
      </c>
      <c r="B84" s="9" t="s">
        <v>94</v>
      </c>
      <c r="C84" s="3" t="s">
        <v>46</v>
      </c>
      <c r="D84" s="4">
        <v>1</v>
      </c>
      <c r="E84" s="6">
        <v>25083</v>
      </c>
      <c r="F84" s="2">
        <f t="shared" si="2"/>
        <v>25083</v>
      </c>
      <c r="G84" s="3"/>
      <c r="H84" s="18"/>
      <c r="I84" s="3"/>
      <c r="J84" s="3"/>
      <c r="K84" s="3"/>
      <c r="L84" s="30">
        <v>25083</v>
      </c>
      <c r="M84" s="3"/>
      <c r="N84" s="3"/>
      <c r="O84" s="3"/>
      <c r="P84" s="3"/>
      <c r="Q84" s="3"/>
      <c r="R84" s="3"/>
      <c r="S84" s="3"/>
      <c r="T84" s="3"/>
    </row>
    <row r="85" spans="1:20" ht="13.2" customHeight="1" x14ac:dyDescent="0.25">
      <c r="A85" s="4">
        <v>79</v>
      </c>
      <c r="B85" s="9" t="s">
        <v>95</v>
      </c>
      <c r="C85" s="3" t="s">
        <v>46</v>
      </c>
      <c r="D85" s="4">
        <v>10</v>
      </c>
      <c r="E85" s="6">
        <v>80968</v>
      </c>
      <c r="F85" s="2">
        <f t="shared" si="2"/>
        <v>809680</v>
      </c>
      <c r="G85" s="3"/>
      <c r="H85" s="18"/>
      <c r="I85" s="3"/>
      <c r="J85" s="3"/>
      <c r="K85" s="3"/>
      <c r="L85" s="30">
        <v>80968</v>
      </c>
      <c r="M85" s="3"/>
      <c r="N85" s="3"/>
      <c r="O85" s="3"/>
      <c r="P85" s="3"/>
      <c r="Q85" s="3"/>
      <c r="R85" s="3"/>
      <c r="S85" s="3"/>
      <c r="T85" s="3"/>
    </row>
    <row r="86" spans="1:20" ht="13.2" customHeight="1" x14ac:dyDescent="0.25">
      <c r="A86" s="4">
        <v>80</v>
      </c>
      <c r="B86" s="9" t="s">
        <v>96</v>
      </c>
      <c r="C86" s="3" t="s">
        <v>46</v>
      </c>
      <c r="D86" s="4">
        <v>2</v>
      </c>
      <c r="E86" s="6">
        <v>25083</v>
      </c>
      <c r="F86" s="2">
        <f t="shared" si="2"/>
        <v>50166</v>
      </c>
      <c r="G86" s="3"/>
      <c r="H86" s="18"/>
      <c r="I86" s="3"/>
      <c r="J86" s="3"/>
      <c r="K86" s="3"/>
      <c r="L86" s="30">
        <v>25083</v>
      </c>
      <c r="M86" s="3"/>
      <c r="N86" s="3"/>
      <c r="O86" s="3"/>
      <c r="P86" s="3"/>
      <c r="Q86" s="3"/>
      <c r="R86" s="3"/>
      <c r="S86" s="3"/>
      <c r="T86" s="3"/>
    </row>
    <row r="87" spans="1:20" ht="13.2" customHeight="1" x14ac:dyDescent="0.25">
      <c r="A87" s="4">
        <v>81</v>
      </c>
      <c r="B87" s="9" t="s">
        <v>97</v>
      </c>
      <c r="C87" s="3" t="s">
        <v>46</v>
      </c>
      <c r="D87" s="4">
        <v>1</v>
      </c>
      <c r="E87" s="6">
        <v>89495</v>
      </c>
      <c r="F87" s="2">
        <f t="shared" si="2"/>
        <v>89495</v>
      </c>
      <c r="G87" s="3"/>
      <c r="H87" s="18"/>
      <c r="I87" s="3"/>
      <c r="J87" s="3"/>
      <c r="K87" s="3"/>
      <c r="L87" s="30">
        <v>89495</v>
      </c>
      <c r="M87" s="3"/>
      <c r="N87" s="3"/>
      <c r="O87" s="3"/>
      <c r="P87" s="3"/>
      <c r="Q87" s="3"/>
      <c r="R87" s="3"/>
      <c r="S87" s="3"/>
      <c r="T87" s="3"/>
    </row>
    <row r="88" spans="1:20" ht="13.2" customHeight="1" x14ac:dyDescent="0.25">
      <c r="A88" s="4">
        <v>82</v>
      </c>
      <c r="B88" s="9" t="s">
        <v>98</v>
      </c>
      <c r="C88" s="3" t="s">
        <v>46</v>
      </c>
      <c r="D88" s="4">
        <v>1</v>
      </c>
      <c r="E88" s="6">
        <v>25083</v>
      </c>
      <c r="F88" s="2">
        <f t="shared" si="2"/>
        <v>25083</v>
      </c>
      <c r="G88" s="3"/>
      <c r="H88" s="18"/>
      <c r="I88" s="3"/>
      <c r="J88" s="3"/>
      <c r="K88" s="3"/>
      <c r="L88" s="30">
        <v>25083</v>
      </c>
      <c r="M88" s="3"/>
      <c r="N88" s="3"/>
      <c r="O88" s="3"/>
      <c r="P88" s="3"/>
      <c r="Q88" s="3"/>
      <c r="R88" s="3"/>
      <c r="S88" s="3"/>
      <c r="T88" s="3"/>
    </row>
    <row r="89" spans="1:20" ht="26.4" customHeight="1" x14ac:dyDescent="0.25">
      <c r="A89" s="4">
        <v>83</v>
      </c>
      <c r="B89" s="9" t="s">
        <v>99</v>
      </c>
      <c r="C89" s="3" t="s">
        <v>46</v>
      </c>
      <c r="D89" s="4">
        <v>8</v>
      </c>
      <c r="E89" s="6">
        <v>159152</v>
      </c>
      <c r="F89" s="2">
        <f t="shared" si="2"/>
        <v>1273216</v>
      </c>
      <c r="G89" s="3"/>
      <c r="H89" s="18"/>
      <c r="I89" s="3"/>
      <c r="J89" s="3"/>
      <c r="K89" s="3"/>
      <c r="L89" s="30">
        <v>159152</v>
      </c>
      <c r="M89" s="3"/>
      <c r="N89" s="3"/>
      <c r="O89" s="3"/>
      <c r="P89" s="3"/>
      <c r="Q89" s="3"/>
      <c r="R89" s="3"/>
      <c r="S89" s="3"/>
      <c r="T89" s="3"/>
    </row>
    <row r="90" spans="1:20" ht="26.4" customHeight="1" x14ac:dyDescent="0.25">
      <c r="A90" s="4">
        <v>84</v>
      </c>
      <c r="B90" s="9" t="s">
        <v>100</v>
      </c>
      <c r="C90" s="3" t="s">
        <v>46</v>
      </c>
      <c r="D90" s="4">
        <v>2</v>
      </c>
      <c r="E90" s="7">
        <v>25561</v>
      </c>
      <c r="F90" s="2">
        <f t="shared" si="2"/>
        <v>51122</v>
      </c>
      <c r="G90" s="3"/>
      <c r="H90" s="18"/>
      <c r="I90" s="3"/>
      <c r="J90" s="3"/>
      <c r="K90" s="3"/>
      <c r="L90" s="30">
        <v>25561</v>
      </c>
      <c r="M90" s="3"/>
      <c r="N90" s="3"/>
      <c r="O90" s="3"/>
      <c r="P90" s="3"/>
      <c r="Q90" s="3"/>
      <c r="R90" s="3"/>
      <c r="S90" s="3"/>
      <c r="T90" s="3"/>
    </row>
    <row r="91" spans="1:20" ht="26.4" customHeight="1" x14ac:dyDescent="0.25">
      <c r="A91" s="4">
        <v>85</v>
      </c>
      <c r="B91" s="9" t="s">
        <v>101</v>
      </c>
      <c r="C91" s="3" t="s">
        <v>46</v>
      </c>
      <c r="D91" s="4">
        <v>1</v>
      </c>
      <c r="E91" s="6">
        <v>89495</v>
      </c>
      <c r="F91" s="2">
        <f t="shared" si="2"/>
        <v>89495</v>
      </c>
      <c r="G91" s="3"/>
      <c r="H91" s="18"/>
      <c r="I91" s="3"/>
      <c r="J91" s="3"/>
      <c r="K91" s="3"/>
      <c r="L91" s="30">
        <v>89495</v>
      </c>
      <c r="M91" s="3"/>
      <c r="N91" s="3"/>
      <c r="O91" s="3"/>
      <c r="P91" s="3"/>
      <c r="Q91" s="3"/>
      <c r="R91" s="3"/>
      <c r="S91" s="3"/>
      <c r="T91" s="3"/>
    </row>
    <row r="92" spans="1:20" ht="26.4" customHeight="1" x14ac:dyDescent="0.25">
      <c r="A92" s="4">
        <v>86</v>
      </c>
      <c r="B92" s="9" t="s">
        <v>102</v>
      </c>
      <c r="C92" s="3" t="s">
        <v>46</v>
      </c>
      <c r="D92" s="4">
        <v>1</v>
      </c>
      <c r="E92" s="6">
        <v>25083</v>
      </c>
      <c r="F92" s="2">
        <f t="shared" si="2"/>
        <v>25083</v>
      </c>
      <c r="G92" s="3"/>
      <c r="H92" s="18"/>
      <c r="I92" s="3"/>
      <c r="J92" s="3"/>
      <c r="K92" s="3"/>
      <c r="L92" s="30">
        <v>25083</v>
      </c>
      <c r="M92" s="3"/>
      <c r="N92" s="3"/>
      <c r="O92" s="3"/>
      <c r="P92" s="3"/>
      <c r="Q92" s="3"/>
      <c r="R92" s="3"/>
      <c r="S92" s="3"/>
      <c r="T92" s="3"/>
    </row>
    <row r="93" spans="1:20" ht="26.4" customHeight="1" x14ac:dyDescent="0.25">
      <c r="A93" s="4">
        <v>87</v>
      </c>
      <c r="B93" s="9" t="s">
        <v>103</v>
      </c>
      <c r="C93" s="3" t="s">
        <v>46</v>
      </c>
      <c r="D93" s="4">
        <v>8</v>
      </c>
      <c r="E93" s="6">
        <v>126428</v>
      </c>
      <c r="F93" s="2">
        <f t="shared" si="2"/>
        <v>1011424</v>
      </c>
      <c r="G93" s="3"/>
      <c r="H93" s="18"/>
      <c r="I93" s="3"/>
      <c r="J93" s="3"/>
      <c r="K93" s="3"/>
      <c r="L93" s="30">
        <v>126428</v>
      </c>
      <c r="M93" s="3"/>
      <c r="N93" s="3"/>
      <c r="O93" s="3"/>
      <c r="P93" s="3"/>
      <c r="Q93" s="3"/>
      <c r="R93" s="3"/>
      <c r="S93" s="3"/>
      <c r="T93" s="3"/>
    </row>
    <row r="94" spans="1:20" ht="13.2" customHeight="1" x14ac:dyDescent="0.25">
      <c r="A94" s="4">
        <v>88</v>
      </c>
      <c r="B94" s="9" t="s">
        <v>104</v>
      </c>
      <c r="C94" s="3" t="s">
        <v>46</v>
      </c>
      <c r="D94" s="4">
        <v>2</v>
      </c>
      <c r="E94" s="6">
        <v>25083</v>
      </c>
      <c r="F94" s="2">
        <f t="shared" si="2"/>
        <v>50166</v>
      </c>
      <c r="G94" s="3"/>
      <c r="H94" s="18"/>
      <c r="I94" s="3"/>
      <c r="J94" s="3"/>
      <c r="K94" s="3"/>
      <c r="L94" s="30">
        <v>25083</v>
      </c>
      <c r="M94" s="3"/>
      <c r="N94" s="3"/>
      <c r="O94" s="3"/>
      <c r="P94" s="3"/>
      <c r="Q94" s="3"/>
      <c r="R94" s="3"/>
      <c r="S94" s="3"/>
      <c r="T94" s="3"/>
    </row>
    <row r="95" spans="1:20" ht="26.4" customHeight="1" x14ac:dyDescent="0.25">
      <c r="A95" s="4">
        <v>89</v>
      </c>
      <c r="B95" s="9" t="s">
        <v>105</v>
      </c>
      <c r="C95" s="3" t="s">
        <v>46</v>
      </c>
      <c r="D95" s="4">
        <v>6</v>
      </c>
      <c r="E95" s="6">
        <v>25083</v>
      </c>
      <c r="F95" s="2">
        <f t="shared" si="2"/>
        <v>150498</v>
      </c>
      <c r="G95" s="3"/>
      <c r="H95" s="18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13.2" customHeight="1" x14ac:dyDescent="0.25">
      <c r="A96" s="4">
        <v>90</v>
      </c>
      <c r="B96" s="9" t="s">
        <v>106</v>
      </c>
      <c r="C96" s="3" t="s">
        <v>46</v>
      </c>
      <c r="D96" s="4">
        <v>1</v>
      </c>
      <c r="E96" s="6">
        <v>96697</v>
      </c>
      <c r="F96" s="2">
        <f t="shared" si="2"/>
        <v>96697</v>
      </c>
      <c r="G96" s="3"/>
      <c r="H96" s="18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13.2" customHeight="1" x14ac:dyDescent="0.25">
      <c r="A97" s="4">
        <v>91</v>
      </c>
      <c r="B97" s="9" t="s">
        <v>107</v>
      </c>
      <c r="C97" s="3" t="s">
        <v>46</v>
      </c>
      <c r="D97" s="4">
        <v>1</v>
      </c>
      <c r="E97" s="6">
        <v>95348</v>
      </c>
      <c r="F97" s="2">
        <f t="shared" si="2"/>
        <v>95348</v>
      </c>
      <c r="G97" s="3"/>
      <c r="H97" s="18"/>
      <c r="I97" s="3"/>
      <c r="J97" s="3"/>
      <c r="K97" s="3"/>
      <c r="L97" s="30">
        <v>95348</v>
      </c>
      <c r="M97" s="3"/>
      <c r="N97" s="3"/>
      <c r="O97" s="3"/>
      <c r="P97" s="3"/>
      <c r="Q97" s="3"/>
      <c r="R97" s="3"/>
      <c r="S97" s="3"/>
      <c r="T97" s="3"/>
    </row>
    <row r="98" spans="1:20" ht="13.2" customHeight="1" x14ac:dyDescent="0.25">
      <c r="A98" s="4">
        <v>92</v>
      </c>
      <c r="B98" s="9" t="s">
        <v>108</v>
      </c>
      <c r="C98" s="3" t="s">
        <v>46</v>
      </c>
      <c r="D98" s="4">
        <v>1</v>
      </c>
      <c r="E98" s="7">
        <v>27588</v>
      </c>
      <c r="F98" s="2">
        <f t="shared" si="2"/>
        <v>27588</v>
      </c>
      <c r="G98" s="3"/>
      <c r="H98" s="18"/>
      <c r="I98" s="3"/>
      <c r="J98" s="3"/>
      <c r="K98" s="3"/>
      <c r="L98" s="30">
        <v>27588</v>
      </c>
      <c r="M98" s="3"/>
      <c r="N98" s="3"/>
      <c r="O98" s="3"/>
      <c r="P98" s="3"/>
      <c r="Q98" s="3"/>
      <c r="R98" s="3"/>
      <c r="S98" s="3"/>
      <c r="T98" s="3"/>
    </row>
    <row r="99" spans="1:20" ht="26.4" customHeight="1" x14ac:dyDescent="0.25">
      <c r="A99" s="4">
        <v>93</v>
      </c>
      <c r="B99" s="9" t="s">
        <v>109</v>
      </c>
      <c r="C99" s="3" t="s">
        <v>46</v>
      </c>
      <c r="D99" s="4">
        <v>1</v>
      </c>
      <c r="E99" s="6">
        <v>449303</v>
      </c>
      <c r="F99" s="2">
        <f t="shared" si="2"/>
        <v>449303</v>
      </c>
      <c r="G99" s="3"/>
      <c r="H99" s="18"/>
      <c r="I99" s="3"/>
      <c r="J99" s="3"/>
      <c r="K99" s="3"/>
      <c r="L99" s="30">
        <v>449303</v>
      </c>
      <c r="M99" s="3"/>
      <c r="N99" s="3"/>
      <c r="O99" s="3"/>
      <c r="P99" s="3"/>
      <c r="Q99" s="3"/>
      <c r="R99" s="3"/>
      <c r="S99" s="3"/>
      <c r="T99" s="3"/>
    </row>
    <row r="100" spans="1:20" ht="13.2" customHeight="1" x14ac:dyDescent="0.25">
      <c r="A100" s="4">
        <v>94</v>
      </c>
      <c r="B100" s="9" t="s">
        <v>110</v>
      </c>
      <c r="C100" s="3" t="s">
        <v>46</v>
      </c>
      <c r="D100" s="4">
        <v>3</v>
      </c>
      <c r="E100" s="2">
        <v>89115</v>
      </c>
      <c r="F100" s="2">
        <f t="shared" si="2"/>
        <v>267345</v>
      </c>
      <c r="G100" s="3"/>
      <c r="H100" s="18"/>
      <c r="I100" s="3"/>
      <c r="J100" s="3"/>
      <c r="K100" s="3"/>
      <c r="L100" s="30">
        <v>89115</v>
      </c>
      <c r="M100" s="3"/>
      <c r="N100" s="3"/>
      <c r="O100" s="3"/>
      <c r="P100" s="3"/>
      <c r="Q100" s="3"/>
      <c r="R100" s="3"/>
      <c r="S100" s="3"/>
      <c r="T100" s="3"/>
    </row>
    <row r="101" spans="1:20" ht="13.2" customHeight="1" x14ac:dyDescent="0.25">
      <c r="A101" s="4">
        <v>95</v>
      </c>
      <c r="B101" s="9" t="s">
        <v>111</v>
      </c>
      <c r="C101" s="3" t="s">
        <v>46</v>
      </c>
      <c r="D101" s="4">
        <v>1</v>
      </c>
      <c r="E101" s="2">
        <v>25083</v>
      </c>
      <c r="F101" s="2">
        <f t="shared" si="2"/>
        <v>25083</v>
      </c>
      <c r="G101" s="3"/>
      <c r="H101" s="18"/>
      <c r="I101" s="3"/>
      <c r="J101" s="3"/>
      <c r="K101" s="3"/>
      <c r="L101" s="30">
        <v>25083</v>
      </c>
      <c r="M101" s="3"/>
      <c r="N101" s="3"/>
      <c r="O101" s="3"/>
      <c r="P101" s="3"/>
      <c r="Q101" s="3"/>
      <c r="R101" s="3"/>
      <c r="S101" s="3"/>
      <c r="T101" s="3"/>
    </row>
    <row r="102" spans="1:20" ht="26.4" customHeight="1" x14ac:dyDescent="0.25">
      <c r="A102" s="4">
        <v>96</v>
      </c>
      <c r="B102" s="9" t="s">
        <v>112</v>
      </c>
      <c r="C102" s="3" t="s">
        <v>46</v>
      </c>
      <c r="D102" s="4">
        <v>1</v>
      </c>
      <c r="E102" s="6">
        <v>59343</v>
      </c>
      <c r="F102" s="2">
        <f t="shared" si="2"/>
        <v>59343</v>
      </c>
      <c r="G102" s="3"/>
      <c r="H102" s="18"/>
      <c r="I102" s="3"/>
      <c r="J102" s="3"/>
      <c r="K102" s="3"/>
      <c r="L102" s="30">
        <v>59343</v>
      </c>
      <c r="M102" s="3"/>
      <c r="N102" s="3"/>
      <c r="O102" s="3"/>
      <c r="P102" s="3"/>
      <c r="Q102" s="3"/>
      <c r="R102" s="3"/>
      <c r="S102" s="3"/>
      <c r="T102" s="3"/>
    </row>
    <row r="103" spans="1:20" ht="13.2" customHeight="1" x14ac:dyDescent="0.25">
      <c r="A103" s="4">
        <v>97</v>
      </c>
      <c r="B103" s="9" t="s">
        <v>113</v>
      </c>
      <c r="C103" s="3" t="s">
        <v>46</v>
      </c>
      <c r="D103" s="4">
        <v>1</v>
      </c>
      <c r="E103" s="6">
        <v>124395</v>
      </c>
      <c r="F103" s="2">
        <f t="shared" si="2"/>
        <v>124395</v>
      </c>
      <c r="G103" s="3"/>
      <c r="H103" s="18"/>
      <c r="I103" s="3"/>
      <c r="J103" s="3"/>
      <c r="K103" s="3"/>
      <c r="L103" s="30">
        <v>124395</v>
      </c>
      <c r="M103" s="3"/>
      <c r="N103" s="3"/>
      <c r="O103" s="3"/>
      <c r="P103" s="3"/>
      <c r="Q103" s="3"/>
      <c r="R103" s="3"/>
      <c r="S103" s="3"/>
      <c r="T103" s="3"/>
    </row>
    <row r="104" spans="1:20" ht="26.4" customHeight="1" x14ac:dyDescent="0.25">
      <c r="A104" s="4">
        <v>98</v>
      </c>
      <c r="B104" s="9" t="s">
        <v>114</v>
      </c>
      <c r="C104" s="3" t="s">
        <v>46</v>
      </c>
      <c r="D104" s="4">
        <v>1</v>
      </c>
      <c r="E104" s="6">
        <v>76514</v>
      </c>
      <c r="F104" s="2">
        <f t="shared" si="2"/>
        <v>76514</v>
      </c>
      <c r="G104" s="3"/>
      <c r="H104" s="18"/>
      <c r="I104" s="3"/>
      <c r="J104" s="3"/>
      <c r="K104" s="3"/>
      <c r="L104" s="30">
        <v>76514</v>
      </c>
      <c r="M104" s="3"/>
      <c r="N104" s="3"/>
      <c r="O104" s="3"/>
      <c r="P104" s="3"/>
      <c r="Q104" s="3"/>
      <c r="R104" s="3"/>
      <c r="S104" s="3"/>
      <c r="T104" s="3"/>
    </row>
    <row r="105" spans="1:20" ht="26.4" customHeight="1" x14ac:dyDescent="0.25">
      <c r="A105" s="4">
        <v>99</v>
      </c>
      <c r="B105" s="9" t="s">
        <v>115</v>
      </c>
      <c r="C105" s="3" t="s">
        <v>46</v>
      </c>
      <c r="D105" s="4">
        <v>1</v>
      </c>
      <c r="E105" s="6">
        <v>124395</v>
      </c>
      <c r="F105" s="2">
        <f t="shared" si="2"/>
        <v>124395</v>
      </c>
      <c r="G105" s="3"/>
      <c r="H105" s="18"/>
      <c r="I105" s="3"/>
      <c r="J105" s="3"/>
      <c r="K105" s="3"/>
      <c r="L105" s="30">
        <v>124395</v>
      </c>
      <c r="M105" s="3"/>
      <c r="N105" s="3"/>
      <c r="O105" s="3"/>
      <c r="P105" s="3"/>
      <c r="Q105" s="3"/>
      <c r="R105" s="3"/>
      <c r="S105" s="3"/>
      <c r="T105" s="3"/>
    </row>
    <row r="106" spans="1:20" ht="26.4" customHeight="1" x14ac:dyDescent="0.25">
      <c r="A106" s="4">
        <v>100</v>
      </c>
      <c r="B106" s="9" t="s">
        <v>116</v>
      </c>
      <c r="C106" s="3" t="s">
        <v>46</v>
      </c>
      <c r="D106" s="4">
        <v>1</v>
      </c>
      <c r="E106" s="6">
        <v>81288</v>
      </c>
      <c r="F106" s="2">
        <f t="shared" si="2"/>
        <v>81288</v>
      </c>
      <c r="G106" s="3"/>
      <c r="H106" s="18"/>
      <c r="I106" s="3"/>
      <c r="J106" s="3"/>
      <c r="K106" s="3"/>
      <c r="L106" s="30">
        <v>81288</v>
      </c>
      <c r="M106" s="3"/>
      <c r="N106" s="3"/>
      <c r="O106" s="3"/>
      <c r="P106" s="3"/>
      <c r="Q106" s="3"/>
      <c r="R106" s="3"/>
      <c r="S106" s="3"/>
      <c r="T106" s="3"/>
    </row>
    <row r="107" spans="1:20" ht="13.2" customHeight="1" x14ac:dyDescent="0.25">
      <c r="A107" s="4">
        <v>101</v>
      </c>
      <c r="B107" s="9" t="s">
        <v>117</v>
      </c>
      <c r="C107" s="3" t="s">
        <v>46</v>
      </c>
      <c r="D107" s="4">
        <v>3</v>
      </c>
      <c r="E107" s="2">
        <v>151192</v>
      </c>
      <c r="F107" s="2">
        <f t="shared" si="2"/>
        <v>453576</v>
      </c>
      <c r="G107" s="3"/>
      <c r="H107" s="18"/>
      <c r="I107" s="3"/>
      <c r="J107" s="3"/>
      <c r="K107" s="3"/>
      <c r="L107" s="30">
        <v>151192</v>
      </c>
      <c r="M107" s="3"/>
      <c r="N107" s="3"/>
      <c r="O107" s="3"/>
      <c r="P107" s="3"/>
      <c r="Q107" s="3"/>
      <c r="R107" s="3"/>
      <c r="S107" s="3"/>
      <c r="T107" s="3"/>
    </row>
    <row r="108" spans="1:20" ht="26.4" customHeight="1" x14ac:dyDescent="0.25">
      <c r="A108" s="4">
        <v>102</v>
      </c>
      <c r="B108" s="9" t="s">
        <v>118</v>
      </c>
      <c r="C108" s="3" t="s">
        <v>119</v>
      </c>
      <c r="D108" s="4">
        <v>1</v>
      </c>
      <c r="E108" s="2">
        <v>41564</v>
      </c>
      <c r="F108" s="2">
        <f t="shared" si="2"/>
        <v>41564</v>
      </c>
      <c r="G108" s="3"/>
      <c r="H108" s="18"/>
      <c r="I108" s="3"/>
      <c r="J108" s="3"/>
      <c r="K108" s="3"/>
      <c r="L108" s="30">
        <v>41564</v>
      </c>
      <c r="M108" s="3"/>
      <c r="N108" s="3"/>
      <c r="O108" s="3"/>
      <c r="P108" s="3"/>
      <c r="Q108" s="3"/>
      <c r="R108" s="3"/>
      <c r="S108" s="3"/>
      <c r="T108" s="3"/>
    </row>
    <row r="109" spans="1:20" ht="13.2" customHeight="1" x14ac:dyDescent="0.25">
      <c r="A109" s="4">
        <v>103</v>
      </c>
      <c r="B109" s="9" t="s">
        <v>120</v>
      </c>
      <c r="C109" s="3" t="s">
        <v>46</v>
      </c>
      <c r="D109" s="4">
        <v>1</v>
      </c>
      <c r="E109" s="6">
        <v>91311</v>
      </c>
      <c r="F109" s="2">
        <f t="shared" ref="F109:F130" si="3">E109*D109</f>
        <v>91311</v>
      </c>
      <c r="G109" s="3"/>
      <c r="H109" s="18"/>
      <c r="I109" s="3"/>
      <c r="J109" s="3"/>
      <c r="K109" s="3"/>
      <c r="L109" s="30">
        <v>91311</v>
      </c>
      <c r="M109" s="3"/>
      <c r="N109" s="3"/>
      <c r="O109" s="3"/>
      <c r="P109" s="3"/>
      <c r="Q109" s="3"/>
      <c r="R109" s="3"/>
      <c r="S109" s="3"/>
      <c r="T109" s="3"/>
    </row>
    <row r="110" spans="1:20" ht="13.2" customHeight="1" x14ac:dyDescent="0.25">
      <c r="A110" s="4">
        <v>104</v>
      </c>
      <c r="B110" s="9" t="s">
        <v>121</v>
      </c>
      <c r="C110" s="3" t="s">
        <v>46</v>
      </c>
      <c r="D110" s="4">
        <v>1</v>
      </c>
      <c r="E110" s="6">
        <v>49308</v>
      </c>
      <c r="F110" s="2">
        <f t="shared" si="3"/>
        <v>49308</v>
      </c>
      <c r="G110" s="3"/>
      <c r="H110" s="18"/>
      <c r="I110" s="3"/>
      <c r="J110" s="3"/>
      <c r="K110" s="3"/>
      <c r="L110" s="30">
        <v>49308</v>
      </c>
      <c r="M110" s="3"/>
      <c r="N110" s="3"/>
      <c r="O110" s="3"/>
      <c r="P110" s="3"/>
      <c r="Q110" s="3"/>
      <c r="R110" s="3"/>
      <c r="S110" s="3"/>
      <c r="T110" s="3"/>
    </row>
    <row r="111" spans="1:20" ht="13.2" customHeight="1" x14ac:dyDescent="0.25">
      <c r="A111" s="4">
        <v>105</v>
      </c>
      <c r="B111" s="9" t="s">
        <v>122</v>
      </c>
      <c r="C111" s="3" t="s">
        <v>46</v>
      </c>
      <c r="D111" s="4">
        <v>1</v>
      </c>
      <c r="E111" s="6">
        <v>76337</v>
      </c>
      <c r="F111" s="2">
        <f t="shared" si="3"/>
        <v>76337</v>
      </c>
      <c r="G111" s="3"/>
      <c r="H111" s="18"/>
      <c r="I111" s="3"/>
      <c r="J111" s="3"/>
      <c r="K111" s="3"/>
      <c r="L111" s="30">
        <v>76337</v>
      </c>
      <c r="M111" s="3"/>
      <c r="N111" s="3"/>
      <c r="O111" s="3"/>
      <c r="P111" s="3"/>
      <c r="Q111" s="3"/>
      <c r="R111" s="3"/>
      <c r="S111" s="3"/>
      <c r="T111" s="3"/>
    </row>
    <row r="112" spans="1:20" ht="13.2" customHeight="1" x14ac:dyDescent="0.25">
      <c r="A112" s="4">
        <v>106</v>
      </c>
      <c r="B112" s="9" t="s">
        <v>123</v>
      </c>
      <c r="C112" s="3" t="s">
        <v>119</v>
      </c>
      <c r="D112" s="4">
        <v>1</v>
      </c>
      <c r="E112" s="2">
        <v>44083</v>
      </c>
      <c r="F112" s="2">
        <f t="shared" si="3"/>
        <v>44083</v>
      </c>
      <c r="G112" s="3"/>
      <c r="H112" s="18"/>
      <c r="I112" s="3"/>
      <c r="J112" s="3"/>
      <c r="K112" s="3"/>
      <c r="L112" s="30">
        <v>44083</v>
      </c>
      <c r="M112" s="3"/>
      <c r="N112" s="3"/>
      <c r="O112" s="3"/>
      <c r="P112" s="3"/>
      <c r="Q112" s="3"/>
      <c r="R112" s="3"/>
      <c r="S112" s="3"/>
      <c r="T112" s="3"/>
    </row>
    <row r="113" spans="1:20" ht="13.2" customHeight="1" x14ac:dyDescent="0.25">
      <c r="A113" s="4">
        <v>107</v>
      </c>
      <c r="B113" s="9" t="s">
        <v>124</v>
      </c>
      <c r="C113" s="3" t="s">
        <v>119</v>
      </c>
      <c r="D113" s="4">
        <v>1</v>
      </c>
      <c r="E113" s="2">
        <v>44083</v>
      </c>
      <c r="F113" s="2">
        <f t="shared" si="3"/>
        <v>44083</v>
      </c>
      <c r="G113" s="3"/>
      <c r="H113" s="18"/>
      <c r="I113" s="3"/>
      <c r="J113" s="3"/>
      <c r="K113" s="3"/>
      <c r="L113" s="30">
        <v>44083</v>
      </c>
      <c r="M113" s="3"/>
      <c r="N113" s="3"/>
      <c r="O113" s="3"/>
      <c r="P113" s="3"/>
      <c r="Q113" s="3"/>
      <c r="R113" s="3"/>
      <c r="S113" s="3"/>
      <c r="T113" s="3"/>
    </row>
    <row r="114" spans="1:20" ht="13.2" customHeight="1" x14ac:dyDescent="0.25">
      <c r="A114" s="4">
        <v>108</v>
      </c>
      <c r="B114" s="9" t="s">
        <v>125</v>
      </c>
      <c r="C114" s="3" t="s">
        <v>119</v>
      </c>
      <c r="D114" s="4">
        <v>1</v>
      </c>
      <c r="E114" s="2">
        <v>121662</v>
      </c>
      <c r="F114" s="2">
        <f t="shared" si="3"/>
        <v>121662</v>
      </c>
      <c r="G114" s="3"/>
      <c r="H114" s="18"/>
      <c r="I114" s="3"/>
      <c r="J114" s="3"/>
      <c r="K114" s="3"/>
      <c r="L114" s="30">
        <v>121662</v>
      </c>
      <c r="M114" s="3"/>
      <c r="N114" s="3"/>
      <c r="O114" s="3"/>
      <c r="P114" s="3"/>
      <c r="Q114" s="3"/>
      <c r="R114" s="3"/>
      <c r="S114" s="3"/>
      <c r="T114" s="3"/>
    </row>
    <row r="115" spans="1:20" ht="16.8" customHeight="1" x14ac:dyDescent="0.25">
      <c r="A115" s="4">
        <v>109</v>
      </c>
      <c r="B115" s="9" t="s">
        <v>126</v>
      </c>
      <c r="C115" s="3" t="s">
        <v>119</v>
      </c>
      <c r="D115" s="4">
        <v>1</v>
      </c>
      <c r="E115" s="2">
        <v>44083</v>
      </c>
      <c r="F115" s="2">
        <f t="shared" si="3"/>
        <v>44083</v>
      </c>
      <c r="G115" s="3"/>
      <c r="H115" s="18"/>
      <c r="I115" s="3"/>
      <c r="J115" s="3"/>
      <c r="K115" s="3"/>
      <c r="L115" s="30">
        <v>44083</v>
      </c>
      <c r="M115" s="3"/>
      <c r="N115" s="3"/>
      <c r="O115" s="3"/>
      <c r="P115" s="3"/>
      <c r="Q115" s="3"/>
      <c r="R115" s="3"/>
      <c r="S115" s="3"/>
      <c r="T115" s="3"/>
    </row>
    <row r="116" spans="1:20" ht="13.2" customHeight="1" x14ac:dyDescent="0.25">
      <c r="A116" s="4">
        <v>110</v>
      </c>
      <c r="B116" s="9" t="s">
        <v>127</v>
      </c>
      <c r="C116" s="3" t="s">
        <v>67</v>
      </c>
      <c r="D116" s="4">
        <v>1</v>
      </c>
      <c r="E116" s="2">
        <v>13444</v>
      </c>
      <c r="F116" s="2">
        <f t="shared" si="3"/>
        <v>13444</v>
      </c>
      <c r="G116" s="3"/>
      <c r="H116" s="18"/>
      <c r="I116" s="3"/>
      <c r="J116" s="3"/>
      <c r="K116" s="3"/>
      <c r="L116" s="30">
        <v>13444</v>
      </c>
      <c r="M116" s="3"/>
      <c r="N116" s="3"/>
      <c r="O116" s="3"/>
      <c r="P116" s="3"/>
      <c r="Q116" s="3"/>
      <c r="R116" s="3"/>
      <c r="S116" s="3"/>
      <c r="T116" s="3"/>
    </row>
    <row r="117" spans="1:20" ht="26.4" customHeight="1" x14ac:dyDescent="0.25">
      <c r="A117" s="4">
        <v>111</v>
      </c>
      <c r="B117" s="9" t="s">
        <v>128</v>
      </c>
      <c r="C117" s="3" t="s">
        <v>67</v>
      </c>
      <c r="D117" s="4">
        <v>1</v>
      </c>
      <c r="E117" s="2">
        <v>25921</v>
      </c>
      <c r="F117" s="2">
        <f t="shared" si="3"/>
        <v>25921</v>
      </c>
      <c r="G117" s="3"/>
      <c r="H117" s="18"/>
      <c r="I117" s="3"/>
      <c r="J117" s="3"/>
      <c r="K117" s="3"/>
      <c r="L117" s="30">
        <v>25921</v>
      </c>
      <c r="M117" s="3"/>
      <c r="N117" s="3"/>
      <c r="O117" s="3"/>
      <c r="P117" s="3"/>
      <c r="Q117" s="3"/>
      <c r="R117" s="3"/>
      <c r="S117" s="3"/>
      <c r="T117" s="3"/>
    </row>
    <row r="118" spans="1:20" ht="26.4" customHeight="1" x14ac:dyDescent="0.25">
      <c r="A118" s="4">
        <v>112</v>
      </c>
      <c r="B118" s="9" t="s">
        <v>129</v>
      </c>
      <c r="C118" s="3" t="s">
        <v>67</v>
      </c>
      <c r="D118" s="4">
        <v>1</v>
      </c>
      <c r="E118" s="6">
        <v>24022</v>
      </c>
      <c r="F118" s="2">
        <f t="shared" si="3"/>
        <v>24022</v>
      </c>
      <c r="G118" s="3"/>
      <c r="H118" s="18"/>
      <c r="I118" s="3"/>
      <c r="J118" s="3"/>
      <c r="K118" s="3"/>
      <c r="L118" s="30">
        <v>24022</v>
      </c>
      <c r="M118" s="3"/>
      <c r="N118" s="3"/>
      <c r="O118" s="3"/>
      <c r="P118" s="3"/>
      <c r="Q118" s="3"/>
      <c r="R118" s="3"/>
      <c r="S118" s="3"/>
      <c r="T118" s="3"/>
    </row>
    <row r="119" spans="1:20" ht="13.2" customHeight="1" x14ac:dyDescent="0.25">
      <c r="A119" s="4">
        <v>113</v>
      </c>
      <c r="B119" s="9" t="s">
        <v>130</v>
      </c>
      <c r="C119" s="3" t="s">
        <v>67</v>
      </c>
      <c r="D119" s="4">
        <v>7</v>
      </c>
      <c r="E119" s="2">
        <v>154282</v>
      </c>
      <c r="F119" s="2">
        <f t="shared" si="3"/>
        <v>1079974</v>
      </c>
      <c r="G119" s="3"/>
      <c r="H119" s="18"/>
      <c r="I119" s="3"/>
      <c r="J119" s="3"/>
      <c r="K119" s="3"/>
      <c r="L119" s="30">
        <v>154282</v>
      </c>
      <c r="M119" s="3"/>
      <c r="N119" s="3"/>
      <c r="O119" s="3"/>
      <c r="P119" s="3"/>
      <c r="Q119" s="3"/>
      <c r="R119" s="3"/>
      <c r="S119" s="3"/>
      <c r="T119" s="3"/>
    </row>
    <row r="120" spans="1:20" ht="13.2" customHeight="1" x14ac:dyDescent="0.25">
      <c r="A120" s="4">
        <v>114</v>
      </c>
      <c r="B120" s="9" t="s">
        <v>131</v>
      </c>
      <c r="C120" s="3" t="s">
        <v>67</v>
      </c>
      <c r="D120" s="4">
        <v>3</v>
      </c>
      <c r="E120" s="2">
        <v>123425</v>
      </c>
      <c r="F120" s="2">
        <f t="shared" si="3"/>
        <v>370275</v>
      </c>
      <c r="G120" s="3"/>
      <c r="H120" s="18"/>
      <c r="I120" s="3"/>
      <c r="J120" s="3"/>
      <c r="K120" s="3"/>
      <c r="L120" s="30">
        <v>123425</v>
      </c>
      <c r="M120" s="3"/>
      <c r="N120" s="3"/>
      <c r="O120" s="3"/>
      <c r="P120" s="3"/>
      <c r="Q120" s="3"/>
      <c r="R120" s="3"/>
      <c r="S120" s="3"/>
      <c r="T120" s="3"/>
    </row>
    <row r="121" spans="1:20" ht="26.4" customHeight="1" x14ac:dyDescent="0.25">
      <c r="A121" s="4">
        <v>115</v>
      </c>
      <c r="B121" s="9" t="s">
        <v>132</v>
      </c>
      <c r="C121" s="3" t="s">
        <v>67</v>
      </c>
      <c r="D121" s="4">
        <v>1</v>
      </c>
      <c r="E121" s="6">
        <v>37119</v>
      </c>
      <c r="F121" s="2">
        <f t="shared" si="3"/>
        <v>37119</v>
      </c>
      <c r="G121" s="3"/>
      <c r="H121" s="18"/>
      <c r="I121" s="3"/>
      <c r="J121" s="3"/>
      <c r="K121" s="3"/>
      <c r="L121" s="30">
        <v>37119</v>
      </c>
      <c r="M121" s="3"/>
      <c r="N121" s="3"/>
      <c r="O121" s="3"/>
      <c r="P121" s="3"/>
      <c r="Q121" s="3"/>
      <c r="R121" s="3"/>
      <c r="S121" s="3"/>
      <c r="T121" s="3"/>
    </row>
    <row r="122" spans="1:20" ht="26.4" customHeight="1" x14ac:dyDescent="0.25">
      <c r="A122" s="4">
        <v>116</v>
      </c>
      <c r="B122" s="9" t="s">
        <v>133</v>
      </c>
      <c r="C122" s="3" t="s">
        <v>7</v>
      </c>
      <c r="D122" s="4">
        <v>1</v>
      </c>
      <c r="E122" s="7">
        <v>29284</v>
      </c>
      <c r="F122" s="2">
        <f t="shared" si="3"/>
        <v>29284</v>
      </c>
      <c r="G122" s="3"/>
      <c r="H122" s="18"/>
      <c r="I122" s="3"/>
      <c r="J122" s="3"/>
      <c r="K122" s="3"/>
      <c r="L122" s="30">
        <v>29284</v>
      </c>
      <c r="M122" s="3"/>
      <c r="N122" s="3"/>
      <c r="O122" s="3"/>
      <c r="P122" s="3"/>
      <c r="Q122" s="3"/>
      <c r="R122" s="3"/>
      <c r="S122" s="3"/>
      <c r="T122" s="3"/>
    </row>
    <row r="123" spans="1:20" ht="26.4" customHeight="1" x14ac:dyDescent="0.25">
      <c r="A123" s="4">
        <v>117</v>
      </c>
      <c r="B123" s="9" t="s">
        <v>134</v>
      </c>
      <c r="C123" s="3" t="s">
        <v>7</v>
      </c>
      <c r="D123" s="4">
        <v>1</v>
      </c>
      <c r="E123" s="6">
        <v>9503</v>
      </c>
      <c r="F123" s="2">
        <f t="shared" si="3"/>
        <v>9503</v>
      </c>
      <c r="G123" s="3"/>
      <c r="H123" s="18"/>
      <c r="I123" s="3"/>
      <c r="J123" s="3"/>
      <c r="K123" s="3"/>
      <c r="L123" s="30">
        <v>9503</v>
      </c>
      <c r="M123" s="3"/>
      <c r="N123" s="3"/>
      <c r="O123" s="3"/>
      <c r="P123" s="3"/>
      <c r="Q123" s="3"/>
      <c r="R123" s="3"/>
      <c r="S123" s="3"/>
      <c r="T123" s="3"/>
    </row>
    <row r="124" spans="1:20" ht="13.2" customHeight="1" x14ac:dyDescent="0.25">
      <c r="A124" s="4">
        <v>118</v>
      </c>
      <c r="B124" s="9" t="s">
        <v>135</v>
      </c>
      <c r="C124" s="3" t="s">
        <v>46</v>
      </c>
      <c r="D124" s="4">
        <v>2</v>
      </c>
      <c r="E124" s="6">
        <v>37759</v>
      </c>
      <c r="F124" s="2">
        <f t="shared" si="3"/>
        <v>75518</v>
      </c>
      <c r="G124" s="3"/>
      <c r="H124" s="18"/>
      <c r="I124" s="3"/>
      <c r="J124" s="3"/>
      <c r="K124" s="3"/>
      <c r="L124" s="30">
        <v>37759</v>
      </c>
      <c r="M124" s="3"/>
      <c r="N124" s="3"/>
      <c r="O124" s="3"/>
      <c r="P124" s="3"/>
      <c r="Q124" s="3"/>
      <c r="R124" s="3"/>
      <c r="S124" s="3"/>
      <c r="T124" s="3"/>
    </row>
    <row r="125" spans="1:20" ht="26.4" customHeight="1" x14ac:dyDescent="0.25">
      <c r="A125" s="4">
        <v>119</v>
      </c>
      <c r="B125" s="9" t="s">
        <v>136</v>
      </c>
      <c r="C125" s="3" t="s">
        <v>46</v>
      </c>
      <c r="D125" s="4">
        <v>2</v>
      </c>
      <c r="E125" s="6">
        <v>64513</v>
      </c>
      <c r="F125" s="2">
        <f t="shared" si="3"/>
        <v>129026</v>
      </c>
      <c r="G125" s="3"/>
      <c r="H125" s="18"/>
      <c r="I125" s="3"/>
      <c r="J125" s="3"/>
      <c r="K125" s="3"/>
      <c r="L125" s="30">
        <v>64513</v>
      </c>
      <c r="M125" s="3"/>
      <c r="N125" s="3"/>
      <c r="O125" s="3"/>
      <c r="P125" s="3"/>
      <c r="Q125" s="3"/>
      <c r="R125" s="3"/>
      <c r="S125" s="3"/>
      <c r="T125" s="3"/>
    </row>
    <row r="126" spans="1:20" ht="26.4" customHeight="1" x14ac:dyDescent="0.25">
      <c r="A126" s="4">
        <v>120</v>
      </c>
      <c r="B126" s="9" t="s">
        <v>137</v>
      </c>
      <c r="C126" s="3" t="s">
        <v>46</v>
      </c>
      <c r="D126" s="4">
        <v>1</v>
      </c>
      <c r="E126" s="6">
        <v>25561</v>
      </c>
      <c r="F126" s="2">
        <f t="shared" si="3"/>
        <v>25561</v>
      </c>
      <c r="G126" s="3"/>
      <c r="H126" s="18"/>
      <c r="I126" s="3"/>
      <c r="J126" s="3"/>
      <c r="K126" s="3"/>
      <c r="L126" s="30">
        <v>25561</v>
      </c>
      <c r="M126" s="3"/>
      <c r="N126" s="3"/>
      <c r="O126" s="3"/>
      <c r="P126" s="3"/>
      <c r="Q126" s="3"/>
      <c r="R126" s="3"/>
      <c r="S126" s="3"/>
      <c r="T126" s="3"/>
    </row>
    <row r="127" spans="1:20" ht="13.2" customHeight="1" x14ac:dyDescent="0.25">
      <c r="A127" s="4">
        <v>121</v>
      </c>
      <c r="B127" s="9" t="s">
        <v>138</v>
      </c>
      <c r="C127" s="3" t="s">
        <v>46</v>
      </c>
      <c r="D127" s="4">
        <v>1</v>
      </c>
      <c r="E127" s="2">
        <v>244912</v>
      </c>
      <c r="F127" s="2">
        <f t="shared" si="3"/>
        <v>244912</v>
      </c>
      <c r="G127" s="3"/>
      <c r="H127" s="18"/>
      <c r="I127" s="3"/>
      <c r="J127" s="3"/>
      <c r="K127" s="3"/>
      <c r="L127" s="30">
        <v>244912</v>
      </c>
      <c r="M127" s="3"/>
      <c r="N127" s="3"/>
      <c r="O127" s="3"/>
      <c r="P127" s="3"/>
      <c r="Q127" s="3"/>
      <c r="R127" s="3"/>
      <c r="S127" s="3"/>
      <c r="T127" s="3"/>
    </row>
    <row r="128" spans="1:20" ht="13.2" customHeight="1" x14ac:dyDescent="0.25">
      <c r="A128" s="4">
        <v>122</v>
      </c>
      <c r="B128" s="9" t="s">
        <v>139</v>
      </c>
      <c r="C128" s="3" t="s">
        <v>46</v>
      </c>
      <c r="D128" s="4">
        <v>1</v>
      </c>
      <c r="E128" s="2">
        <v>43647</v>
      </c>
      <c r="F128" s="2">
        <f t="shared" si="3"/>
        <v>43647</v>
      </c>
      <c r="G128" s="3"/>
      <c r="H128" s="18"/>
      <c r="I128" s="3"/>
      <c r="J128" s="3"/>
      <c r="K128" s="3"/>
      <c r="L128" s="30">
        <v>43647</v>
      </c>
      <c r="M128" s="3"/>
      <c r="N128" s="3"/>
      <c r="O128" s="3"/>
      <c r="P128" s="3"/>
      <c r="Q128" s="3"/>
      <c r="R128" s="3"/>
      <c r="S128" s="3"/>
      <c r="T128" s="3"/>
    </row>
    <row r="129" spans="1:20" ht="13.2" customHeight="1" x14ac:dyDescent="0.25">
      <c r="A129" s="4">
        <v>123</v>
      </c>
      <c r="B129" s="9" t="s">
        <v>140</v>
      </c>
      <c r="C129" s="3" t="s">
        <v>46</v>
      </c>
      <c r="D129" s="4">
        <v>1</v>
      </c>
      <c r="E129" s="2">
        <v>88322</v>
      </c>
      <c r="F129" s="2">
        <f t="shared" si="3"/>
        <v>88322</v>
      </c>
      <c r="G129" s="3"/>
      <c r="H129" s="18"/>
      <c r="I129" s="3"/>
      <c r="J129" s="3"/>
      <c r="K129" s="3"/>
      <c r="L129" s="30">
        <v>88322</v>
      </c>
      <c r="M129" s="3"/>
      <c r="N129" s="3"/>
      <c r="O129" s="3"/>
      <c r="P129" s="3"/>
      <c r="Q129" s="3"/>
      <c r="R129" s="3"/>
      <c r="S129" s="3"/>
      <c r="T129" s="3"/>
    </row>
    <row r="130" spans="1:20" ht="13.2" customHeight="1" x14ac:dyDescent="0.25">
      <c r="A130" s="4">
        <v>124</v>
      </c>
      <c r="B130" s="9" t="s">
        <v>141</v>
      </c>
      <c r="C130" s="3" t="s">
        <v>46</v>
      </c>
      <c r="D130" s="4">
        <v>1</v>
      </c>
      <c r="E130" s="2">
        <v>77791</v>
      </c>
      <c r="F130" s="2">
        <f t="shared" si="3"/>
        <v>77791</v>
      </c>
      <c r="G130" s="3"/>
      <c r="H130" s="18"/>
      <c r="I130" s="3"/>
      <c r="J130" s="3"/>
      <c r="K130" s="3"/>
      <c r="L130" s="30">
        <v>77791</v>
      </c>
      <c r="M130" s="3"/>
      <c r="N130" s="3"/>
      <c r="O130" s="3"/>
      <c r="P130" s="3"/>
      <c r="Q130" s="3"/>
      <c r="R130" s="3"/>
      <c r="S130" s="3"/>
      <c r="T130" s="3"/>
    </row>
    <row r="131" spans="1:20" s="14" customFormat="1" ht="13.2" customHeight="1" x14ac:dyDescent="0.25">
      <c r="A131" s="15"/>
      <c r="B131" s="20" t="s">
        <v>142</v>
      </c>
      <c r="C131" s="16"/>
      <c r="D131" s="15"/>
      <c r="E131" s="21"/>
      <c r="F131" s="21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</row>
    <row r="132" spans="1:20" ht="13.2" customHeight="1" x14ac:dyDescent="0.25">
      <c r="A132" s="4">
        <v>125</v>
      </c>
      <c r="B132" s="9" t="s">
        <v>143</v>
      </c>
      <c r="C132" s="3" t="s">
        <v>46</v>
      </c>
      <c r="D132" s="4">
        <v>3</v>
      </c>
      <c r="E132" s="2">
        <v>291532</v>
      </c>
      <c r="F132" s="2">
        <f>E132*D132</f>
        <v>874596</v>
      </c>
      <c r="G132" s="3"/>
      <c r="H132" s="18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17.399999999999999" customHeight="1" x14ac:dyDescent="0.25">
      <c r="A133" s="4">
        <v>126</v>
      </c>
      <c r="B133" s="9" t="s">
        <v>144</v>
      </c>
      <c r="C133" s="3" t="s">
        <v>46</v>
      </c>
      <c r="D133" s="4">
        <v>2</v>
      </c>
      <c r="E133" s="2">
        <v>222749</v>
      </c>
      <c r="F133" s="2">
        <f>E133*D133</f>
        <v>445498</v>
      </c>
      <c r="G133" s="3"/>
      <c r="H133" s="18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13.2" customHeight="1" x14ac:dyDescent="0.25">
      <c r="A134" s="4">
        <v>127</v>
      </c>
      <c r="B134" s="9" t="s">
        <v>145</v>
      </c>
      <c r="C134" s="3" t="s">
        <v>46</v>
      </c>
      <c r="D134" s="4">
        <v>3</v>
      </c>
      <c r="E134" s="2">
        <v>314212</v>
      </c>
      <c r="F134" s="2">
        <f>E134*D134</f>
        <v>942636</v>
      </c>
      <c r="G134" s="3"/>
      <c r="H134" s="18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s="14" customFormat="1" ht="13.2" customHeight="1" x14ac:dyDescent="0.25">
      <c r="A135" s="15"/>
      <c r="B135" s="20" t="s">
        <v>146</v>
      </c>
      <c r="C135" s="16"/>
      <c r="D135" s="15"/>
      <c r="E135" s="21"/>
      <c r="F135" s="21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</row>
    <row r="136" spans="1:20" ht="13.2" customHeight="1" x14ac:dyDescent="0.25">
      <c r="A136" s="4">
        <v>128</v>
      </c>
      <c r="B136" s="9" t="s">
        <v>147</v>
      </c>
      <c r="C136" s="3" t="s">
        <v>46</v>
      </c>
      <c r="D136" s="4">
        <v>1</v>
      </c>
      <c r="E136" s="7">
        <v>469930</v>
      </c>
      <c r="F136" s="2">
        <f t="shared" ref="F136:F156" si="4">E136*D136</f>
        <v>469930</v>
      </c>
      <c r="G136" s="3"/>
      <c r="H136" s="18"/>
      <c r="I136" s="3"/>
      <c r="J136" s="3"/>
      <c r="K136" s="3"/>
      <c r="L136" s="3"/>
      <c r="M136" s="3"/>
      <c r="N136" s="3"/>
      <c r="O136" s="3"/>
      <c r="P136" s="32"/>
      <c r="Q136" s="32"/>
      <c r="R136" s="3"/>
      <c r="S136" s="3"/>
      <c r="T136" s="30">
        <v>469925</v>
      </c>
    </row>
    <row r="137" spans="1:20" ht="13.2" customHeight="1" x14ac:dyDescent="0.25">
      <c r="A137" s="4">
        <v>129</v>
      </c>
      <c r="B137" s="9" t="s">
        <v>148</v>
      </c>
      <c r="C137" s="3" t="s">
        <v>46</v>
      </c>
      <c r="D137" s="4">
        <v>1</v>
      </c>
      <c r="E137" s="7">
        <v>88112</v>
      </c>
      <c r="F137" s="2">
        <f t="shared" si="4"/>
        <v>88112</v>
      </c>
      <c r="G137" s="3"/>
      <c r="H137" s="18"/>
      <c r="I137" s="3"/>
      <c r="J137" s="3"/>
      <c r="K137" s="3"/>
      <c r="L137" s="3"/>
      <c r="M137" s="3"/>
      <c r="N137" s="3"/>
      <c r="O137" s="3"/>
      <c r="P137" s="34"/>
      <c r="Q137" s="34"/>
      <c r="R137" s="31"/>
      <c r="S137" s="3"/>
      <c r="T137" s="30">
        <v>88110</v>
      </c>
    </row>
    <row r="138" spans="1:20" ht="13.2" customHeight="1" x14ac:dyDescent="0.25">
      <c r="A138" s="4">
        <v>130</v>
      </c>
      <c r="B138" s="9" t="s">
        <v>149</v>
      </c>
      <c r="C138" s="3" t="s">
        <v>46</v>
      </c>
      <c r="D138" s="4">
        <v>1</v>
      </c>
      <c r="E138" s="7">
        <v>88112</v>
      </c>
      <c r="F138" s="2">
        <f t="shared" si="4"/>
        <v>88112</v>
      </c>
      <c r="G138" s="3"/>
      <c r="H138" s="18"/>
      <c r="I138" s="3"/>
      <c r="J138" s="3"/>
      <c r="K138" s="3"/>
      <c r="L138" s="3"/>
      <c r="M138" s="3"/>
      <c r="N138" s="3"/>
      <c r="O138" s="3"/>
      <c r="P138" s="35"/>
      <c r="Q138" s="34"/>
      <c r="R138" s="31"/>
      <c r="S138" s="3"/>
      <c r="T138" s="30">
        <v>88110</v>
      </c>
    </row>
    <row r="139" spans="1:20" ht="13.2" customHeight="1" x14ac:dyDescent="0.25">
      <c r="A139" s="4">
        <v>131</v>
      </c>
      <c r="B139" s="10" t="s">
        <v>150</v>
      </c>
      <c r="C139" s="3" t="s">
        <v>46</v>
      </c>
      <c r="D139" s="4">
        <v>1</v>
      </c>
      <c r="E139" s="7">
        <v>85536</v>
      </c>
      <c r="F139" s="2">
        <f t="shared" si="4"/>
        <v>85536</v>
      </c>
      <c r="G139" s="3"/>
      <c r="H139" s="18"/>
      <c r="I139" s="3"/>
      <c r="J139" s="3"/>
      <c r="K139" s="3"/>
      <c r="L139" s="3"/>
      <c r="M139" s="3"/>
      <c r="N139" s="3"/>
      <c r="O139" s="3"/>
      <c r="P139" s="34"/>
      <c r="Q139" s="35"/>
      <c r="R139" s="31"/>
      <c r="S139" s="3"/>
      <c r="T139" s="30">
        <v>85531</v>
      </c>
    </row>
    <row r="140" spans="1:20" ht="13.2" customHeight="1" x14ac:dyDescent="0.25">
      <c r="A140" s="4">
        <v>132</v>
      </c>
      <c r="B140" s="10" t="s">
        <v>151</v>
      </c>
      <c r="C140" s="3" t="s">
        <v>46</v>
      </c>
      <c r="D140" s="4">
        <v>1</v>
      </c>
      <c r="E140" s="6">
        <v>85536</v>
      </c>
      <c r="F140" s="2">
        <f t="shared" si="4"/>
        <v>85536</v>
      </c>
      <c r="G140" s="3"/>
      <c r="H140" s="18"/>
      <c r="I140" s="3"/>
      <c r="J140" s="3"/>
      <c r="K140" s="3"/>
      <c r="L140" s="3"/>
      <c r="M140" s="3"/>
      <c r="N140" s="3"/>
      <c r="O140" s="3"/>
      <c r="P140" s="34"/>
      <c r="Q140" s="35"/>
      <c r="R140" s="31"/>
      <c r="S140" s="3"/>
      <c r="T140" s="30">
        <v>85531</v>
      </c>
    </row>
    <row r="141" spans="1:20" ht="13.2" customHeight="1" x14ac:dyDescent="0.25">
      <c r="A141" s="4">
        <v>133</v>
      </c>
      <c r="B141" s="10" t="s">
        <v>152</v>
      </c>
      <c r="C141" s="3" t="s">
        <v>46</v>
      </c>
      <c r="D141" s="4">
        <v>1</v>
      </c>
      <c r="E141" s="7">
        <v>320760</v>
      </c>
      <c r="F141" s="2">
        <f t="shared" si="4"/>
        <v>320760</v>
      </c>
      <c r="G141" s="3"/>
      <c r="H141" s="18"/>
      <c r="I141" s="3"/>
      <c r="J141" s="3"/>
      <c r="K141" s="3"/>
      <c r="L141" s="3"/>
      <c r="M141" s="3"/>
      <c r="N141" s="3"/>
      <c r="O141" s="3"/>
      <c r="P141" s="34"/>
      <c r="Q141" s="34"/>
      <c r="R141" s="31"/>
      <c r="S141" s="3"/>
      <c r="T141" s="30">
        <v>320755</v>
      </c>
    </row>
    <row r="142" spans="1:20" ht="13.2" customHeight="1" x14ac:dyDescent="0.25">
      <c r="A142" s="4">
        <v>134</v>
      </c>
      <c r="B142" s="9" t="s">
        <v>153</v>
      </c>
      <c r="C142" s="3" t="s">
        <v>46</v>
      </c>
      <c r="D142" s="4">
        <v>1</v>
      </c>
      <c r="E142" s="6">
        <v>57399</v>
      </c>
      <c r="F142" s="2">
        <f t="shared" si="4"/>
        <v>57399</v>
      </c>
      <c r="G142" s="3"/>
      <c r="H142" s="18"/>
      <c r="I142" s="3"/>
      <c r="J142" s="3"/>
      <c r="K142" s="3"/>
      <c r="L142" s="3"/>
      <c r="M142" s="3"/>
      <c r="N142" s="3"/>
      <c r="O142" s="3"/>
      <c r="P142" s="34"/>
      <c r="Q142" s="34"/>
      <c r="R142" s="31"/>
      <c r="S142" s="3"/>
      <c r="T142" s="30">
        <v>57394</v>
      </c>
    </row>
    <row r="143" spans="1:20" ht="13.2" customHeight="1" x14ac:dyDescent="0.25">
      <c r="A143" s="4">
        <v>135</v>
      </c>
      <c r="B143" s="9" t="s">
        <v>154</v>
      </c>
      <c r="C143" s="3" t="s">
        <v>46</v>
      </c>
      <c r="D143" s="4">
        <v>1</v>
      </c>
      <c r="E143" s="6">
        <v>74769</v>
      </c>
      <c r="F143" s="2">
        <f t="shared" si="4"/>
        <v>74769</v>
      </c>
      <c r="G143" s="3"/>
      <c r="H143" s="18"/>
      <c r="I143" s="3"/>
      <c r="J143" s="3"/>
      <c r="K143" s="3"/>
      <c r="L143" s="3"/>
      <c r="M143" s="3"/>
      <c r="N143" s="3"/>
      <c r="O143" s="3"/>
      <c r="P143" s="34"/>
      <c r="Q143" s="34"/>
      <c r="R143" s="31"/>
      <c r="S143" s="3"/>
      <c r="T143" s="30">
        <v>74764</v>
      </c>
    </row>
    <row r="144" spans="1:20" ht="13.2" customHeight="1" x14ac:dyDescent="0.25">
      <c r="A144" s="4">
        <v>136</v>
      </c>
      <c r="B144" s="9" t="s">
        <v>155</v>
      </c>
      <c r="C144" s="3" t="s">
        <v>46</v>
      </c>
      <c r="D144" s="4">
        <v>1</v>
      </c>
      <c r="E144" s="6">
        <v>262070</v>
      </c>
      <c r="F144" s="2">
        <f t="shared" si="4"/>
        <v>262070</v>
      </c>
      <c r="G144" s="3"/>
      <c r="H144" s="18"/>
      <c r="I144" s="3"/>
      <c r="J144" s="3"/>
      <c r="K144" s="3"/>
      <c r="L144" s="3"/>
      <c r="M144" s="3"/>
      <c r="N144" s="3"/>
      <c r="O144" s="3"/>
      <c r="P144" s="34"/>
      <c r="Q144" s="34"/>
      <c r="R144" s="31"/>
      <c r="S144" s="3"/>
      <c r="T144" s="30">
        <v>262065</v>
      </c>
    </row>
    <row r="145" spans="1:25" ht="13.2" customHeight="1" x14ac:dyDescent="0.25">
      <c r="A145" s="4">
        <v>137</v>
      </c>
      <c r="B145" s="9" t="s">
        <v>156</v>
      </c>
      <c r="C145" s="3" t="s">
        <v>46</v>
      </c>
      <c r="D145" s="4">
        <v>1</v>
      </c>
      <c r="E145" s="6">
        <v>281706</v>
      </c>
      <c r="F145" s="2">
        <f t="shared" si="4"/>
        <v>281706</v>
      </c>
      <c r="G145" s="3"/>
      <c r="H145" s="18"/>
      <c r="I145" s="3"/>
      <c r="J145" s="3"/>
      <c r="K145" s="3"/>
      <c r="L145" s="3"/>
      <c r="M145" s="3"/>
      <c r="N145" s="3"/>
      <c r="O145" s="3"/>
      <c r="P145" s="3"/>
      <c r="Q145" s="34"/>
      <c r="R145" s="31"/>
      <c r="S145" s="3"/>
      <c r="T145" s="30">
        <v>281701</v>
      </c>
    </row>
    <row r="146" spans="1:25" ht="13.2" customHeight="1" x14ac:dyDescent="0.25">
      <c r="A146" s="4">
        <v>138</v>
      </c>
      <c r="B146" s="9" t="s">
        <v>157</v>
      </c>
      <c r="C146" s="3" t="s">
        <v>46</v>
      </c>
      <c r="D146" s="4">
        <v>1</v>
      </c>
      <c r="E146" s="6">
        <v>57399</v>
      </c>
      <c r="F146" s="2">
        <f t="shared" si="4"/>
        <v>57399</v>
      </c>
      <c r="G146" s="3"/>
      <c r="H146" s="18"/>
      <c r="I146" s="3"/>
      <c r="J146" s="3"/>
      <c r="K146" s="3"/>
      <c r="L146" s="3"/>
      <c r="M146" s="3"/>
      <c r="N146" s="3"/>
      <c r="O146" s="3"/>
      <c r="P146" s="3"/>
      <c r="Q146" s="34"/>
      <c r="R146" s="31"/>
      <c r="S146" s="3"/>
      <c r="T146" s="30">
        <v>57394</v>
      </c>
    </row>
    <row r="147" spans="1:25" ht="13.2" customHeight="1" x14ac:dyDescent="0.25">
      <c r="A147" s="4">
        <v>139</v>
      </c>
      <c r="B147" s="9" t="s">
        <v>158</v>
      </c>
      <c r="C147" s="3" t="s">
        <v>46</v>
      </c>
      <c r="D147" s="4">
        <v>1</v>
      </c>
      <c r="E147" s="6">
        <v>74769</v>
      </c>
      <c r="F147" s="2">
        <f t="shared" si="4"/>
        <v>74769</v>
      </c>
      <c r="G147" s="3"/>
      <c r="H147" s="18"/>
      <c r="I147" s="3"/>
      <c r="J147" s="3"/>
      <c r="K147" s="3"/>
      <c r="L147" s="3"/>
      <c r="M147" s="3"/>
      <c r="N147" s="3"/>
      <c r="O147" s="3"/>
      <c r="P147" s="3"/>
      <c r="Q147" s="34"/>
      <c r="R147" s="31"/>
      <c r="S147" s="3"/>
      <c r="T147" s="30">
        <v>74764</v>
      </c>
    </row>
    <row r="148" spans="1:25" ht="13.2" customHeight="1" x14ac:dyDescent="0.25">
      <c r="A148" s="4">
        <v>140</v>
      </c>
      <c r="B148" s="9" t="s">
        <v>159</v>
      </c>
      <c r="C148" s="3" t="s">
        <v>46</v>
      </c>
      <c r="D148" s="4">
        <v>1</v>
      </c>
      <c r="E148" s="6">
        <v>122767</v>
      </c>
      <c r="F148" s="2">
        <f t="shared" si="4"/>
        <v>122767</v>
      </c>
      <c r="G148" s="3"/>
      <c r="H148" s="18"/>
      <c r="I148" s="3"/>
      <c r="J148" s="3"/>
      <c r="K148" s="3"/>
      <c r="L148" s="3"/>
      <c r="M148" s="3"/>
      <c r="N148" s="3"/>
      <c r="O148" s="3"/>
      <c r="P148" s="3"/>
      <c r="Q148" s="34"/>
      <c r="R148" s="31"/>
      <c r="S148" s="3"/>
      <c r="T148" s="30">
        <v>122762</v>
      </c>
    </row>
    <row r="149" spans="1:25" ht="13.2" customHeight="1" x14ac:dyDescent="0.25">
      <c r="A149" s="4">
        <v>141</v>
      </c>
      <c r="B149" s="9" t="s">
        <v>160</v>
      </c>
      <c r="C149" s="3" t="s">
        <v>46</v>
      </c>
      <c r="D149" s="4">
        <v>2</v>
      </c>
      <c r="E149" s="6">
        <v>287496</v>
      </c>
      <c r="F149" s="2">
        <f t="shared" si="4"/>
        <v>574992</v>
      </c>
      <c r="G149" s="3"/>
      <c r="H149" s="18"/>
      <c r="I149" s="3"/>
      <c r="J149" s="3"/>
      <c r="K149" s="3"/>
      <c r="L149" s="3"/>
      <c r="M149" s="3"/>
      <c r="N149" s="3"/>
      <c r="O149" s="3"/>
      <c r="P149" s="3"/>
      <c r="Q149" s="34"/>
      <c r="R149" s="31"/>
      <c r="S149" s="3"/>
      <c r="T149" s="30">
        <v>287491</v>
      </c>
    </row>
    <row r="150" spans="1:25" ht="13.2" customHeight="1" x14ac:dyDescent="0.25">
      <c r="A150" s="4">
        <v>142</v>
      </c>
      <c r="B150" s="9" t="s">
        <v>161</v>
      </c>
      <c r="C150" s="3" t="s">
        <v>46</v>
      </c>
      <c r="D150" s="4">
        <v>2</v>
      </c>
      <c r="E150" s="6">
        <v>158400</v>
      </c>
      <c r="F150" s="2">
        <f t="shared" si="4"/>
        <v>316800</v>
      </c>
      <c r="G150" s="3"/>
      <c r="H150" s="18"/>
      <c r="I150" s="3"/>
      <c r="J150" s="3"/>
      <c r="K150" s="3"/>
      <c r="L150" s="3"/>
      <c r="M150" s="3"/>
      <c r="N150" s="3"/>
      <c r="O150" s="3"/>
      <c r="P150" s="3"/>
      <c r="Q150" s="34"/>
      <c r="R150" s="31"/>
      <c r="S150" s="3"/>
      <c r="T150" s="30">
        <v>158395</v>
      </c>
    </row>
    <row r="151" spans="1:25" ht="13.2" customHeight="1" x14ac:dyDescent="0.25">
      <c r="A151" s="4">
        <v>143</v>
      </c>
      <c r="B151" s="9" t="s">
        <v>162</v>
      </c>
      <c r="C151" s="3" t="s">
        <v>46</v>
      </c>
      <c r="D151" s="4">
        <v>1</v>
      </c>
      <c r="E151" s="7">
        <v>23760</v>
      </c>
      <c r="F151" s="2">
        <f t="shared" si="4"/>
        <v>23760</v>
      </c>
      <c r="G151" s="3"/>
      <c r="H151" s="18"/>
      <c r="I151" s="3"/>
      <c r="J151" s="3"/>
      <c r="K151" s="3"/>
      <c r="L151" s="3"/>
      <c r="M151" s="3"/>
      <c r="N151" s="3"/>
      <c r="O151" s="3"/>
      <c r="P151" s="3"/>
      <c r="Q151" s="34"/>
      <c r="R151" s="31"/>
      <c r="S151" s="3"/>
      <c r="T151" s="30">
        <v>23755</v>
      </c>
    </row>
    <row r="152" spans="1:25" ht="13.2" customHeight="1" x14ac:dyDescent="0.25">
      <c r="A152" s="4">
        <v>144</v>
      </c>
      <c r="B152" s="9" t="s">
        <v>163</v>
      </c>
      <c r="C152" s="3" t="s">
        <v>46</v>
      </c>
      <c r="D152" s="4">
        <v>1</v>
      </c>
      <c r="E152" s="6">
        <v>128871</v>
      </c>
      <c r="F152" s="2">
        <f t="shared" si="4"/>
        <v>128871</v>
      </c>
      <c r="G152" s="3"/>
      <c r="H152" s="18"/>
      <c r="I152" s="3"/>
      <c r="J152" s="3"/>
      <c r="K152" s="3"/>
      <c r="L152" s="3"/>
      <c r="M152" s="3"/>
      <c r="N152" s="3"/>
      <c r="O152" s="3"/>
      <c r="P152" s="3"/>
      <c r="Q152" s="34"/>
      <c r="R152" s="31"/>
      <c r="S152" s="3"/>
      <c r="T152" s="30">
        <v>128866</v>
      </c>
    </row>
    <row r="153" spans="1:25" ht="13.2" customHeight="1" x14ac:dyDescent="0.25">
      <c r="A153" s="4">
        <v>145</v>
      </c>
      <c r="B153" s="9" t="s">
        <v>164</v>
      </c>
      <c r="C153" s="3" t="s">
        <v>46</v>
      </c>
      <c r="D153" s="4">
        <v>1</v>
      </c>
      <c r="E153" s="6">
        <v>359640</v>
      </c>
      <c r="F153" s="2">
        <f t="shared" si="4"/>
        <v>359640</v>
      </c>
      <c r="G153" s="3"/>
      <c r="H153" s="18"/>
      <c r="I153" s="3"/>
      <c r="J153" s="3"/>
      <c r="K153" s="3"/>
      <c r="L153" s="3"/>
      <c r="M153" s="3"/>
      <c r="N153" s="3"/>
      <c r="O153" s="3"/>
      <c r="P153" s="33"/>
      <c r="Q153" s="33"/>
      <c r="R153" s="3"/>
      <c r="S153" s="3"/>
      <c r="T153" s="30">
        <v>359635</v>
      </c>
    </row>
    <row r="154" spans="1:25" ht="13.2" customHeight="1" x14ac:dyDescent="0.25">
      <c r="A154" s="4">
        <v>146</v>
      </c>
      <c r="B154" s="9" t="s">
        <v>165</v>
      </c>
      <c r="C154" s="3" t="s">
        <v>46</v>
      </c>
      <c r="D154" s="4">
        <v>1</v>
      </c>
      <c r="E154" s="7">
        <v>68904</v>
      </c>
      <c r="F154" s="2">
        <f t="shared" si="4"/>
        <v>68904</v>
      </c>
      <c r="G154" s="3"/>
      <c r="H154" s="18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0">
        <v>68900</v>
      </c>
      <c r="V154" s="14"/>
      <c r="W154" s="14"/>
      <c r="X154" s="14"/>
      <c r="Y154" s="14"/>
    </row>
    <row r="155" spans="1:25" ht="13.2" customHeight="1" x14ac:dyDescent="0.25">
      <c r="A155" s="4">
        <v>147</v>
      </c>
      <c r="B155" s="9" t="s">
        <v>166</v>
      </c>
      <c r="C155" s="3" t="s">
        <v>46</v>
      </c>
      <c r="D155" s="4">
        <v>1</v>
      </c>
      <c r="E155" s="6">
        <v>35526</v>
      </c>
      <c r="F155" s="2">
        <f t="shared" si="4"/>
        <v>35526</v>
      </c>
      <c r="G155" s="3"/>
      <c r="H155" s="18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0">
        <v>35521</v>
      </c>
    </row>
    <row r="156" spans="1:25" ht="26.4" customHeight="1" x14ac:dyDescent="0.25">
      <c r="A156" s="4">
        <v>148</v>
      </c>
      <c r="B156" s="9" t="s">
        <v>167</v>
      </c>
      <c r="C156" s="3" t="s">
        <v>46</v>
      </c>
      <c r="D156" s="4">
        <v>1</v>
      </c>
      <c r="E156" s="6">
        <v>161622</v>
      </c>
      <c r="F156" s="2">
        <f t="shared" si="4"/>
        <v>161622</v>
      </c>
      <c r="G156" s="3"/>
      <c r="H156" s="18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0">
        <v>161617</v>
      </c>
    </row>
    <row r="157" spans="1:25" s="14" customFormat="1" ht="13.2" customHeight="1" x14ac:dyDescent="0.25">
      <c r="A157" s="15"/>
      <c r="B157" s="20" t="s">
        <v>168</v>
      </c>
      <c r="C157" s="16"/>
      <c r="D157" s="15"/>
      <c r="E157" s="21"/>
      <c r="F157" s="21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V157" s="11"/>
      <c r="W157" s="11"/>
      <c r="X157" s="11"/>
      <c r="Y157" s="11"/>
    </row>
    <row r="158" spans="1:25" ht="13.2" customHeight="1" x14ac:dyDescent="0.25">
      <c r="A158" s="4">
        <v>149</v>
      </c>
      <c r="B158" s="9" t="s">
        <v>169</v>
      </c>
      <c r="C158" s="3" t="s">
        <v>72</v>
      </c>
      <c r="D158" s="4">
        <v>1</v>
      </c>
      <c r="E158" s="6">
        <v>66334</v>
      </c>
      <c r="F158" s="2">
        <f t="shared" ref="F158:F167" si="5">E158*D158</f>
        <v>66334</v>
      </c>
      <c r="G158" s="3"/>
      <c r="H158" s="18"/>
      <c r="I158" s="3"/>
      <c r="J158" s="3"/>
      <c r="K158" s="3"/>
      <c r="L158" s="30">
        <v>66334</v>
      </c>
      <c r="M158" s="3"/>
      <c r="N158" s="3"/>
      <c r="O158" s="3"/>
      <c r="P158" s="3"/>
      <c r="Q158" s="3"/>
      <c r="R158" s="3"/>
      <c r="S158" s="3"/>
      <c r="T158" s="3"/>
    </row>
    <row r="159" spans="1:25" ht="13.2" customHeight="1" x14ac:dyDescent="0.25">
      <c r="A159" s="4">
        <v>150</v>
      </c>
      <c r="B159" s="9" t="s">
        <v>170</v>
      </c>
      <c r="C159" s="3" t="s">
        <v>72</v>
      </c>
      <c r="D159" s="4">
        <v>1</v>
      </c>
      <c r="E159" s="2">
        <v>60194</v>
      </c>
      <c r="F159" s="2">
        <f t="shared" si="5"/>
        <v>60194</v>
      </c>
      <c r="G159" s="3"/>
      <c r="H159" s="18"/>
      <c r="I159" s="3"/>
      <c r="J159" s="3"/>
      <c r="K159" s="3"/>
      <c r="L159" s="30">
        <v>60194</v>
      </c>
      <c r="M159" s="3"/>
      <c r="N159" s="3"/>
      <c r="O159" s="3"/>
      <c r="P159" s="3"/>
      <c r="Q159" s="3"/>
      <c r="R159" s="3"/>
      <c r="S159" s="3"/>
      <c r="T159" s="3"/>
    </row>
    <row r="160" spans="1:25" ht="13.2" customHeight="1" x14ac:dyDescent="0.25">
      <c r="A160" s="4">
        <v>151</v>
      </c>
      <c r="B160" s="9" t="s">
        <v>171</v>
      </c>
      <c r="C160" s="3" t="s">
        <v>72</v>
      </c>
      <c r="D160" s="4">
        <v>1</v>
      </c>
      <c r="E160" s="6">
        <v>121848</v>
      </c>
      <c r="F160" s="2">
        <f t="shared" si="5"/>
        <v>121848</v>
      </c>
      <c r="G160" s="3"/>
      <c r="H160" s="18"/>
      <c r="I160" s="3"/>
      <c r="J160" s="3"/>
      <c r="K160" s="3"/>
      <c r="L160" s="30">
        <v>121848</v>
      </c>
      <c r="M160" s="3"/>
      <c r="N160" s="3"/>
      <c r="O160" s="3"/>
      <c r="P160" s="3"/>
      <c r="Q160" s="3"/>
      <c r="R160" s="3"/>
      <c r="S160" s="3"/>
      <c r="T160" s="3"/>
    </row>
    <row r="161" spans="1:25" ht="13.2" customHeight="1" x14ac:dyDescent="0.25">
      <c r="A161" s="4">
        <v>152</v>
      </c>
      <c r="B161" s="9" t="s">
        <v>172</v>
      </c>
      <c r="C161" s="3" t="s">
        <v>72</v>
      </c>
      <c r="D161" s="4">
        <v>1</v>
      </c>
      <c r="E161" s="6">
        <v>65213</v>
      </c>
      <c r="F161" s="2">
        <f t="shared" si="5"/>
        <v>65213</v>
      </c>
      <c r="G161" s="3"/>
      <c r="H161" s="18"/>
      <c r="I161" s="3"/>
      <c r="J161" s="3"/>
      <c r="K161" s="3"/>
      <c r="L161" s="30">
        <v>65213</v>
      </c>
      <c r="M161" s="3"/>
      <c r="N161" s="3"/>
      <c r="O161" s="3"/>
      <c r="P161" s="3"/>
      <c r="Q161" s="3"/>
      <c r="R161" s="3"/>
      <c r="S161" s="3"/>
      <c r="T161" s="3"/>
      <c r="V161" s="14"/>
      <c r="W161" s="14"/>
      <c r="X161" s="14"/>
      <c r="Y161" s="14"/>
    </row>
    <row r="162" spans="1:25" ht="13.2" customHeight="1" x14ac:dyDescent="0.25">
      <c r="A162" s="4">
        <v>153</v>
      </c>
      <c r="B162" s="9" t="s">
        <v>173</v>
      </c>
      <c r="C162" s="3" t="s">
        <v>72</v>
      </c>
      <c r="D162" s="4">
        <v>1</v>
      </c>
      <c r="E162" s="6">
        <v>104760</v>
      </c>
      <c r="F162" s="2">
        <f t="shared" si="5"/>
        <v>104760</v>
      </c>
      <c r="G162" s="3"/>
      <c r="H162" s="18"/>
      <c r="I162" s="3"/>
      <c r="J162" s="3"/>
      <c r="K162" s="3"/>
      <c r="L162" s="30">
        <v>104760</v>
      </c>
      <c r="M162" s="3"/>
      <c r="N162" s="3"/>
      <c r="O162" s="3"/>
      <c r="P162" s="3"/>
      <c r="Q162" s="3"/>
      <c r="R162" s="3"/>
      <c r="S162" s="3"/>
      <c r="T162" s="3"/>
    </row>
    <row r="163" spans="1:25" ht="13.2" customHeight="1" x14ac:dyDescent="0.25">
      <c r="A163" s="4">
        <v>154</v>
      </c>
      <c r="B163" s="9" t="s">
        <v>174</v>
      </c>
      <c r="C163" s="3" t="s">
        <v>72</v>
      </c>
      <c r="D163" s="4">
        <v>1</v>
      </c>
      <c r="E163" s="6">
        <v>72770</v>
      </c>
      <c r="F163" s="2">
        <f t="shared" si="5"/>
        <v>72770</v>
      </c>
      <c r="G163" s="3"/>
      <c r="H163" s="18"/>
      <c r="I163" s="3"/>
      <c r="J163" s="3"/>
      <c r="K163" s="3"/>
      <c r="L163" s="30">
        <v>72770</v>
      </c>
      <c r="M163" s="3"/>
      <c r="N163" s="3"/>
      <c r="O163" s="3"/>
      <c r="P163" s="3"/>
      <c r="Q163" s="3"/>
      <c r="R163" s="3"/>
      <c r="S163" s="3"/>
      <c r="T163" s="3"/>
    </row>
    <row r="164" spans="1:25" ht="13.2" customHeight="1" x14ac:dyDescent="0.25">
      <c r="A164" s="4">
        <v>155</v>
      </c>
      <c r="B164" s="9" t="s">
        <v>175</v>
      </c>
      <c r="C164" s="3" t="s">
        <v>72</v>
      </c>
      <c r="D164" s="4">
        <v>1</v>
      </c>
      <c r="E164" s="6">
        <v>26849</v>
      </c>
      <c r="F164" s="2">
        <f t="shared" si="5"/>
        <v>26849</v>
      </c>
      <c r="G164" s="3"/>
      <c r="H164" s="18"/>
      <c r="I164" s="3"/>
      <c r="J164" s="3"/>
      <c r="K164" s="3"/>
      <c r="L164" s="30">
        <v>26849</v>
      </c>
      <c r="M164" s="3"/>
      <c r="N164" s="3"/>
      <c r="O164" s="3"/>
      <c r="P164" s="3"/>
      <c r="Q164" s="3"/>
      <c r="R164" s="3"/>
      <c r="S164" s="3"/>
      <c r="T164" s="3"/>
    </row>
    <row r="165" spans="1:25" ht="13.2" customHeight="1" x14ac:dyDescent="0.25">
      <c r="A165" s="4">
        <v>156</v>
      </c>
      <c r="B165" s="25" t="s">
        <v>372</v>
      </c>
      <c r="C165" s="3" t="s">
        <v>72</v>
      </c>
      <c r="D165" s="4">
        <v>1</v>
      </c>
      <c r="E165" s="27">
        <v>98605</v>
      </c>
      <c r="F165" s="2">
        <f t="shared" si="5"/>
        <v>98605</v>
      </c>
      <c r="G165" s="3"/>
      <c r="H165" s="18"/>
      <c r="I165" s="3"/>
      <c r="J165" s="3"/>
      <c r="K165" s="3"/>
      <c r="L165" s="30">
        <v>98605</v>
      </c>
      <c r="M165" s="3"/>
      <c r="N165" s="3"/>
      <c r="O165" s="3"/>
      <c r="P165" s="3"/>
      <c r="Q165" s="3"/>
      <c r="R165" s="3"/>
      <c r="S165" s="3"/>
      <c r="T165" s="3"/>
    </row>
    <row r="166" spans="1:25" ht="26.4" customHeight="1" x14ac:dyDescent="0.25">
      <c r="A166" s="4">
        <v>157</v>
      </c>
      <c r="B166" s="9" t="s">
        <v>176</v>
      </c>
      <c r="C166" s="3" t="s">
        <v>72</v>
      </c>
      <c r="D166" s="4">
        <v>5</v>
      </c>
      <c r="E166" s="6">
        <v>12620</v>
      </c>
      <c r="F166" s="2">
        <f t="shared" si="5"/>
        <v>63100</v>
      </c>
      <c r="G166" s="3"/>
      <c r="H166" s="18"/>
      <c r="I166" s="3"/>
      <c r="J166" s="3"/>
      <c r="K166" s="3"/>
      <c r="L166" s="30">
        <v>12620</v>
      </c>
      <c r="M166" s="3"/>
      <c r="N166" s="3"/>
      <c r="O166" s="3"/>
      <c r="P166" s="3"/>
      <c r="Q166" s="3"/>
      <c r="R166" s="3"/>
      <c r="S166" s="3"/>
      <c r="T166" s="3"/>
    </row>
    <row r="167" spans="1:25" ht="13.2" customHeight="1" x14ac:dyDescent="0.25">
      <c r="A167" s="4">
        <v>158</v>
      </c>
      <c r="B167" s="9" t="s">
        <v>177</v>
      </c>
      <c r="C167" s="3" t="s">
        <v>10</v>
      </c>
      <c r="D167" s="4">
        <v>1</v>
      </c>
      <c r="E167" s="6">
        <v>89950</v>
      </c>
      <c r="F167" s="2">
        <f t="shared" si="5"/>
        <v>89950</v>
      </c>
      <c r="G167" s="3"/>
      <c r="H167" s="18"/>
      <c r="I167" s="3"/>
      <c r="J167" s="3"/>
      <c r="K167" s="3"/>
      <c r="L167" s="30">
        <v>89950</v>
      </c>
      <c r="M167" s="3"/>
      <c r="N167" s="3"/>
      <c r="O167" s="3"/>
      <c r="P167" s="3"/>
      <c r="Q167" s="3"/>
      <c r="R167" s="3"/>
      <c r="S167" s="3"/>
      <c r="T167" s="3"/>
      <c r="V167" s="14"/>
      <c r="W167" s="14"/>
      <c r="X167" s="14"/>
      <c r="Y167" s="14"/>
    </row>
    <row r="168" spans="1:25" s="14" customFormat="1" ht="13.2" customHeight="1" x14ac:dyDescent="0.25">
      <c r="A168" s="15"/>
      <c r="B168" s="20" t="s">
        <v>178</v>
      </c>
      <c r="C168" s="16"/>
      <c r="D168" s="15"/>
      <c r="E168" s="21"/>
      <c r="F168" s="21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V168" s="11"/>
      <c r="W168" s="11"/>
      <c r="X168" s="11"/>
      <c r="Y168" s="11"/>
    </row>
    <row r="169" spans="1:25" ht="13.2" customHeight="1" x14ac:dyDescent="0.25">
      <c r="A169" s="4">
        <v>159</v>
      </c>
      <c r="B169" s="9" t="s">
        <v>179</v>
      </c>
      <c r="C169" s="3" t="s">
        <v>180</v>
      </c>
      <c r="D169" s="4">
        <v>15</v>
      </c>
      <c r="E169" s="6">
        <v>48918</v>
      </c>
      <c r="F169" s="2">
        <f t="shared" ref="F169:F180" si="6">E169*D169</f>
        <v>733770</v>
      </c>
      <c r="G169" s="3"/>
      <c r="H169" s="18"/>
      <c r="I169" s="3"/>
      <c r="J169" s="3"/>
      <c r="K169" s="3"/>
      <c r="L169" s="30">
        <v>48918</v>
      </c>
      <c r="M169" s="3"/>
      <c r="N169" s="3"/>
      <c r="O169" s="3"/>
      <c r="P169" s="3"/>
      <c r="Q169" s="3"/>
      <c r="R169" s="3"/>
      <c r="S169" s="3"/>
      <c r="T169" s="3"/>
    </row>
    <row r="170" spans="1:25" ht="13.2" customHeight="1" x14ac:dyDescent="0.25">
      <c r="A170" s="4">
        <v>160</v>
      </c>
      <c r="B170" s="9" t="s">
        <v>181</v>
      </c>
      <c r="C170" s="3" t="s">
        <v>67</v>
      </c>
      <c r="D170" s="4">
        <v>1</v>
      </c>
      <c r="E170" s="6">
        <v>48918</v>
      </c>
      <c r="F170" s="2">
        <f t="shared" si="6"/>
        <v>48918</v>
      </c>
      <c r="G170" s="3"/>
      <c r="H170" s="18"/>
      <c r="I170" s="3"/>
      <c r="J170" s="3"/>
      <c r="K170" s="3"/>
      <c r="L170" s="30">
        <v>48918</v>
      </c>
      <c r="M170" s="3"/>
      <c r="N170" s="3"/>
      <c r="O170" s="3"/>
      <c r="P170" s="3"/>
      <c r="Q170" s="3"/>
      <c r="R170" s="3"/>
      <c r="S170" s="3"/>
      <c r="T170" s="3"/>
    </row>
    <row r="171" spans="1:25" ht="26.4" customHeight="1" x14ac:dyDescent="0.25">
      <c r="A171" s="4">
        <v>161</v>
      </c>
      <c r="B171" s="9" t="s">
        <v>182</v>
      </c>
      <c r="C171" s="3" t="s">
        <v>10</v>
      </c>
      <c r="D171" s="4">
        <v>1</v>
      </c>
      <c r="E171" s="7">
        <v>113861</v>
      </c>
      <c r="F171" s="2">
        <f t="shared" si="6"/>
        <v>113861</v>
      </c>
      <c r="G171" s="3"/>
      <c r="H171" s="18"/>
      <c r="I171" s="3"/>
      <c r="J171" s="3"/>
      <c r="K171" s="3"/>
      <c r="L171" s="30">
        <v>113861</v>
      </c>
      <c r="M171" s="3"/>
      <c r="N171" s="3"/>
      <c r="O171" s="3"/>
      <c r="P171" s="3"/>
      <c r="Q171" s="3"/>
      <c r="R171" s="3"/>
      <c r="S171" s="3"/>
      <c r="T171" s="3"/>
    </row>
    <row r="172" spans="1:25" ht="13.2" customHeight="1" x14ac:dyDescent="0.25">
      <c r="A172" s="4">
        <v>162</v>
      </c>
      <c r="B172" s="9" t="s">
        <v>183</v>
      </c>
      <c r="C172" s="3" t="s">
        <v>10</v>
      </c>
      <c r="D172" s="4">
        <v>1</v>
      </c>
      <c r="E172" s="7">
        <v>71690</v>
      </c>
      <c r="F172" s="2">
        <f t="shared" si="6"/>
        <v>71690</v>
      </c>
      <c r="G172" s="3"/>
      <c r="H172" s="18"/>
      <c r="I172" s="3"/>
      <c r="J172" s="3"/>
      <c r="K172" s="3"/>
      <c r="L172" s="30">
        <v>71690</v>
      </c>
      <c r="M172" s="3"/>
      <c r="N172" s="3"/>
      <c r="O172" s="3"/>
      <c r="P172" s="3"/>
      <c r="Q172" s="3"/>
      <c r="R172" s="3"/>
      <c r="S172" s="3"/>
      <c r="T172" s="3"/>
    </row>
    <row r="173" spans="1:25" ht="13.2" customHeight="1" x14ac:dyDescent="0.25">
      <c r="A173" s="4">
        <v>163</v>
      </c>
      <c r="B173" s="9" t="s">
        <v>184</v>
      </c>
      <c r="C173" s="3" t="s">
        <v>10</v>
      </c>
      <c r="D173" s="4">
        <v>1</v>
      </c>
      <c r="E173" s="6">
        <v>31801</v>
      </c>
      <c r="F173" s="2">
        <f t="shared" si="6"/>
        <v>31801</v>
      </c>
      <c r="G173" s="3"/>
      <c r="H173" s="18"/>
      <c r="I173" s="3"/>
      <c r="J173" s="3"/>
      <c r="K173" s="3"/>
      <c r="L173" s="30">
        <v>31801</v>
      </c>
      <c r="M173" s="3"/>
      <c r="N173" s="3"/>
      <c r="O173" s="3"/>
      <c r="P173" s="3"/>
      <c r="Q173" s="3"/>
      <c r="R173" s="3"/>
      <c r="S173" s="3"/>
      <c r="T173" s="3"/>
    </row>
    <row r="174" spans="1:25" ht="39.6" customHeight="1" x14ac:dyDescent="0.25">
      <c r="A174" s="4">
        <v>164</v>
      </c>
      <c r="B174" s="9" t="s">
        <v>185</v>
      </c>
      <c r="C174" s="3" t="s">
        <v>10</v>
      </c>
      <c r="D174" s="4">
        <v>1</v>
      </c>
      <c r="E174" s="6">
        <v>60645</v>
      </c>
      <c r="F174" s="2">
        <f t="shared" si="6"/>
        <v>60645</v>
      </c>
      <c r="G174" s="3"/>
      <c r="H174" s="18"/>
      <c r="I174" s="3"/>
      <c r="J174" s="3"/>
      <c r="K174" s="3"/>
      <c r="L174" s="30">
        <v>60645</v>
      </c>
      <c r="M174" s="3"/>
      <c r="N174" s="3"/>
      <c r="O174" s="3"/>
      <c r="P174" s="3"/>
      <c r="Q174" s="3"/>
      <c r="R174" s="3"/>
      <c r="S174" s="3"/>
      <c r="T174" s="3"/>
    </row>
    <row r="175" spans="1:25" s="14" customFormat="1" ht="13.2" customHeight="1" x14ac:dyDescent="0.25">
      <c r="A175" s="15"/>
      <c r="B175" s="20" t="s">
        <v>186</v>
      </c>
      <c r="C175" s="16"/>
      <c r="D175" s="15"/>
      <c r="E175" s="21"/>
      <c r="F175" s="21">
        <f t="shared" si="6"/>
        <v>0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V175" s="11"/>
      <c r="W175" s="11"/>
      <c r="X175" s="11"/>
      <c r="Y175" s="11"/>
    </row>
    <row r="176" spans="1:25" ht="13.2" customHeight="1" x14ac:dyDescent="0.25">
      <c r="A176" s="4">
        <v>165</v>
      </c>
      <c r="B176" s="9" t="s">
        <v>187</v>
      </c>
      <c r="C176" s="3" t="s">
        <v>188</v>
      </c>
      <c r="D176" s="4">
        <v>1</v>
      </c>
      <c r="E176" s="7">
        <f>900.9*10</f>
        <v>9009</v>
      </c>
      <c r="F176" s="2">
        <f t="shared" si="6"/>
        <v>9009</v>
      </c>
      <c r="G176" s="3"/>
      <c r="H176" s="18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5" ht="13.2" customHeight="1" x14ac:dyDescent="0.25">
      <c r="A177" s="4">
        <v>166</v>
      </c>
      <c r="B177" s="9" t="s">
        <v>189</v>
      </c>
      <c r="C177" s="3" t="s">
        <v>190</v>
      </c>
      <c r="D177" s="4">
        <v>1</v>
      </c>
      <c r="E177" s="7">
        <v>9285</v>
      </c>
      <c r="F177" s="2">
        <f t="shared" si="6"/>
        <v>9285</v>
      </c>
      <c r="G177" s="3"/>
      <c r="H177" s="18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5" ht="13.2" customHeight="1" x14ac:dyDescent="0.25">
      <c r="A178" s="4">
        <v>167</v>
      </c>
      <c r="B178" s="9" t="s">
        <v>191</v>
      </c>
      <c r="C178" s="3" t="s">
        <v>10</v>
      </c>
      <c r="D178" s="4">
        <v>1</v>
      </c>
      <c r="E178" s="7">
        <v>19070</v>
      </c>
      <c r="F178" s="2">
        <f t="shared" si="6"/>
        <v>19070</v>
      </c>
      <c r="G178" s="3"/>
      <c r="H178" s="18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5" ht="13.2" customHeight="1" x14ac:dyDescent="0.25">
      <c r="A179" s="4">
        <v>168</v>
      </c>
      <c r="B179" s="9" t="s">
        <v>192</v>
      </c>
      <c r="C179" s="3"/>
      <c r="D179" s="4">
        <v>1</v>
      </c>
      <c r="E179" s="7">
        <v>21065</v>
      </c>
      <c r="F179" s="2">
        <f t="shared" si="6"/>
        <v>21065</v>
      </c>
      <c r="G179" s="3"/>
      <c r="H179" s="18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5" ht="13.2" customHeight="1" x14ac:dyDescent="0.25">
      <c r="A180" s="4">
        <v>169</v>
      </c>
      <c r="B180" s="9" t="s">
        <v>193</v>
      </c>
      <c r="C180" s="3" t="s">
        <v>190</v>
      </c>
      <c r="D180" s="4">
        <v>1</v>
      </c>
      <c r="E180" s="7">
        <v>9285</v>
      </c>
      <c r="F180" s="2">
        <f t="shared" si="6"/>
        <v>9285</v>
      </c>
      <c r="G180" s="3"/>
      <c r="H180" s="18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5" s="14" customFormat="1" ht="13.2" customHeight="1" x14ac:dyDescent="0.25">
      <c r="A181" s="15"/>
      <c r="B181" s="20" t="s">
        <v>194</v>
      </c>
      <c r="C181" s="16"/>
      <c r="D181" s="15"/>
      <c r="E181" s="21"/>
      <c r="F181" s="21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V181" s="11"/>
      <c r="W181" s="11"/>
      <c r="X181" s="11"/>
      <c r="Y181" s="11"/>
    </row>
    <row r="182" spans="1:25" ht="26.4" customHeight="1" x14ac:dyDescent="0.25">
      <c r="A182" s="4">
        <v>170</v>
      </c>
      <c r="B182" s="9" t="s">
        <v>195</v>
      </c>
      <c r="C182" s="3" t="s">
        <v>72</v>
      </c>
      <c r="D182" s="4">
        <v>8</v>
      </c>
      <c r="E182" s="6">
        <v>40590</v>
      </c>
      <c r="F182" s="2">
        <f t="shared" ref="F182:F211" si="7">E182*D182</f>
        <v>324720</v>
      </c>
      <c r="G182" s="3"/>
      <c r="H182" s="18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5" ht="26.4" customHeight="1" x14ac:dyDescent="0.25">
      <c r="A183" s="4">
        <v>171</v>
      </c>
      <c r="B183" s="9" t="s">
        <v>196</v>
      </c>
      <c r="C183" s="3" t="s">
        <v>72</v>
      </c>
      <c r="D183" s="4">
        <v>10</v>
      </c>
      <c r="E183" s="6">
        <v>20790</v>
      </c>
      <c r="F183" s="2">
        <f t="shared" si="7"/>
        <v>207900</v>
      </c>
      <c r="G183" s="3"/>
      <c r="H183" s="18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5" ht="26.4" customHeight="1" x14ac:dyDescent="0.25">
      <c r="A184" s="4">
        <v>172</v>
      </c>
      <c r="B184" s="9" t="s">
        <v>197</v>
      </c>
      <c r="C184" s="3" t="s">
        <v>72</v>
      </c>
      <c r="D184" s="4">
        <v>5</v>
      </c>
      <c r="E184" s="2">
        <v>65800</v>
      </c>
      <c r="F184" s="2">
        <f t="shared" si="7"/>
        <v>329000</v>
      </c>
      <c r="G184" s="3"/>
      <c r="H184" s="18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5" ht="13.2" customHeight="1" x14ac:dyDescent="0.25">
      <c r="A185" s="4">
        <v>173</v>
      </c>
      <c r="B185" s="9" t="s">
        <v>198</v>
      </c>
      <c r="C185" s="3" t="s">
        <v>72</v>
      </c>
      <c r="D185" s="4">
        <v>1</v>
      </c>
      <c r="E185" s="6">
        <v>14850</v>
      </c>
      <c r="F185" s="2">
        <f t="shared" si="7"/>
        <v>14850</v>
      </c>
      <c r="G185" s="3"/>
      <c r="H185" s="18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5" ht="13.2" customHeight="1" x14ac:dyDescent="0.25">
      <c r="A186" s="4">
        <v>174</v>
      </c>
      <c r="B186" s="9" t="s">
        <v>199</v>
      </c>
      <c r="C186" s="3" t="s">
        <v>72</v>
      </c>
      <c r="D186" s="4">
        <v>16</v>
      </c>
      <c r="E186" s="6">
        <v>34650</v>
      </c>
      <c r="F186" s="2">
        <f t="shared" si="7"/>
        <v>554400</v>
      </c>
      <c r="G186" s="3"/>
      <c r="H186" s="18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5" ht="26.4" customHeight="1" x14ac:dyDescent="0.25">
      <c r="A187" s="4">
        <v>175</v>
      </c>
      <c r="B187" s="9" t="s">
        <v>200</v>
      </c>
      <c r="C187" s="3" t="s">
        <v>72</v>
      </c>
      <c r="D187" s="4">
        <v>7</v>
      </c>
      <c r="E187" s="6">
        <v>28710</v>
      </c>
      <c r="F187" s="2">
        <f t="shared" si="7"/>
        <v>200970</v>
      </c>
      <c r="G187" s="3"/>
      <c r="H187" s="18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5" ht="13.2" customHeight="1" x14ac:dyDescent="0.25">
      <c r="A188" s="4">
        <v>176</v>
      </c>
      <c r="B188" s="9" t="s">
        <v>201</v>
      </c>
      <c r="C188" s="3" t="s">
        <v>202</v>
      </c>
      <c r="D188" s="4">
        <v>1</v>
      </c>
      <c r="E188" s="6">
        <v>59400</v>
      </c>
      <c r="F188" s="2">
        <f t="shared" si="7"/>
        <v>59400</v>
      </c>
      <c r="G188" s="3"/>
      <c r="H188" s="18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5" ht="13.2" customHeight="1" x14ac:dyDescent="0.25">
      <c r="A189" s="4">
        <v>177</v>
      </c>
      <c r="B189" s="9" t="s">
        <v>203</v>
      </c>
      <c r="C189" s="3" t="s">
        <v>72</v>
      </c>
      <c r="D189" s="4">
        <v>10</v>
      </c>
      <c r="E189" s="6">
        <v>38610</v>
      </c>
      <c r="F189" s="2">
        <f t="shared" si="7"/>
        <v>386100</v>
      </c>
      <c r="G189" s="3"/>
      <c r="H189" s="18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5" ht="13.2" customHeight="1" x14ac:dyDescent="0.25">
      <c r="A190" s="4">
        <v>178</v>
      </c>
      <c r="B190" s="9" t="s">
        <v>204</v>
      </c>
      <c r="C190" s="3" t="s">
        <v>72</v>
      </c>
      <c r="D190" s="4">
        <v>10</v>
      </c>
      <c r="E190" s="6">
        <v>56430</v>
      </c>
      <c r="F190" s="2">
        <f t="shared" si="7"/>
        <v>564300</v>
      </c>
      <c r="G190" s="3"/>
      <c r="H190" s="18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5" ht="13.2" customHeight="1" x14ac:dyDescent="0.25">
      <c r="A191" s="4">
        <v>179</v>
      </c>
      <c r="B191" s="9" t="s">
        <v>205</v>
      </c>
      <c r="C191" s="3" t="s">
        <v>72</v>
      </c>
      <c r="D191" s="4">
        <v>3</v>
      </c>
      <c r="E191" s="6">
        <v>51480</v>
      </c>
      <c r="F191" s="2">
        <f t="shared" si="7"/>
        <v>154440</v>
      </c>
      <c r="G191" s="3"/>
      <c r="H191" s="18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5" ht="13.2" customHeight="1" x14ac:dyDescent="0.25">
      <c r="A192" s="4">
        <v>180</v>
      </c>
      <c r="B192" s="9" t="s">
        <v>206</v>
      </c>
      <c r="C192" s="3" t="s">
        <v>72</v>
      </c>
      <c r="D192" s="4">
        <v>3</v>
      </c>
      <c r="E192" s="6">
        <v>89100</v>
      </c>
      <c r="F192" s="2">
        <f t="shared" si="7"/>
        <v>267300</v>
      </c>
      <c r="G192" s="3"/>
      <c r="H192" s="18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5" ht="13.2" customHeight="1" x14ac:dyDescent="0.25">
      <c r="A193" s="4">
        <v>181</v>
      </c>
      <c r="B193" s="9" t="s">
        <v>207</v>
      </c>
      <c r="C193" s="3" t="s">
        <v>72</v>
      </c>
      <c r="D193" s="4">
        <v>1</v>
      </c>
      <c r="E193" s="6">
        <v>57202</v>
      </c>
      <c r="F193" s="2">
        <f t="shared" si="7"/>
        <v>57202</v>
      </c>
      <c r="G193" s="3"/>
      <c r="H193" s="18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5" ht="13.2" customHeight="1" x14ac:dyDescent="0.25">
      <c r="A194" s="4">
        <v>182</v>
      </c>
      <c r="B194" s="9" t="s">
        <v>208</v>
      </c>
      <c r="C194" s="3" t="s">
        <v>72</v>
      </c>
      <c r="D194" s="4">
        <v>25</v>
      </c>
      <c r="E194" s="6">
        <v>29700</v>
      </c>
      <c r="F194" s="2">
        <f t="shared" si="7"/>
        <v>742500</v>
      </c>
      <c r="G194" s="3"/>
      <c r="H194" s="18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5" ht="13.2" customHeight="1" x14ac:dyDescent="0.25">
      <c r="A195" s="4">
        <v>183</v>
      </c>
      <c r="B195" s="9" t="s">
        <v>209</v>
      </c>
      <c r="C195" s="3" t="s">
        <v>72</v>
      </c>
      <c r="D195" s="4">
        <v>4</v>
      </c>
      <c r="E195" s="6">
        <v>74250</v>
      </c>
      <c r="F195" s="2">
        <f t="shared" si="7"/>
        <v>297000</v>
      </c>
      <c r="G195" s="3"/>
      <c r="H195" s="18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5" ht="13.2" customHeight="1" x14ac:dyDescent="0.25">
      <c r="A196" s="4">
        <v>184</v>
      </c>
      <c r="B196" s="9" t="s">
        <v>210</v>
      </c>
      <c r="C196" s="3" t="s">
        <v>211</v>
      </c>
      <c r="D196" s="4">
        <v>2</v>
      </c>
      <c r="E196" s="6">
        <v>23760</v>
      </c>
      <c r="F196" s="2">
        <f t="shared" si="7"/>
        <v>47520</v>
      </c>
      <c r="G196" s="3"/>
      <c r="H196" s="18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5" ht="13.2" customHeight="1" x14ac:dyDescent="0.25">
      <c r="A197" s="4">
        <v>185</v>
      </c>
      <c r="B197" s="9" t="s">
        <v>212</v>
      </c>
      <c r="C197" s="3" t="s">
        <v>72</v>
      </c>
      <c r="D197" s="4">
        <v>10</v>
      </c>
      <c r="E197" s="6">
        <v>188100</v>
      </c>
      <c r="F197" s="2">
        <f t="shared" si="7"/>
        <v>1881000</v>
      </c>
      <c r="G197" s="3"/>
      <c r="H197" s="18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5" ht="13.2" customHeight="1" x14ac:dyDescent="0.25">
      <c r="A198" s="4">
        <v>186</v>
      </c>
      <c r="B198" s="9" t="s">
        <v>213</v>
      </c>
      <c r="C198" s="3" t="s">
        <v>72</v>
      </c>
      <c r="D198" s="4">
        <v>2</v>
      </c>
      <c r="E198" s="6">
        <v>182200</v>
      </c>
      <c r="F198" s="2">
        <f t="shared" si="7"/>
        <v>364400</v>
      </c>
      <c r="G198" s="3"/>
      <c r="H198" s="18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V198" s="14"/>
      <c r="W198" s="14"/>
      <c r="X198" s="14"/>
      <c r="Y198" s="14"/>
    </row>
    <row r="199" spans="1:25" ht="13.2" customHeight="1" x14ac:dyDescent="0.25">
      <c r="A199" s="4">
        <v>187</v>
      </c>
      <c r="B199" s="9" t="s">
        <v>214</v>
      </c>
      <c r="C199" s="3" t="s">
        <v>7</v>
      </c>
      <c r="D199" s="4">
        <v>2</v>
      </c>
      <c r="E199" s="2">
        <v>66645</v>
      </c>
      <c r="F199" s="2">
        <f t="shared" si="7"/>
        <v>133290</v>
      </c>
      <c r="G199" s="3"/>
      <c r="H199" s="18"/>
      <c r="I199" s="3"/>
      <c r="J199" s="3"/>
      <c r="K199" s="3"/>
      <c r="L199" s="3"/>
      <c r="M199" s="30">
        <v>66640</v>
      </c>
      <c r="N199" s="3"/>
      <c r="O199" s="3"/>
      <c r="P199" s="3"/>
      <c r="Q199" s="3"/>
      <c r="R199" s="3"/>
      <c r="S199" s="3"/>
      <c r="T199" s="3"/>
    </row>
    <row r="200" spans="1:25" ht="13.2" customHeight="1" x14ac:dyDescent="0.25">
      <c r="A200" s="4">
        <v>188</v>
      </c>
      <c r="B200" s="9" t="s">
        <v>215</v>
      </c>
      <c r="C200" s="3" t="s">
        <v>7</v>
      </c>
      <c r="D200" s="4">
        <v>1</v>
      </c>
      <c r="E200" s="6">
        <v>23977</v>
      </c>
      <c r="F200" s="2">
        <f t="shared" si="7"/>
        <v>23977</v>
      </c>
      <c r="G200" s="3"/>
      <c r="H200" s="18"/>
      <c r="I200" s="3"/>
      <c r="J200" s="3"/>
      <c r="K200" s="3"/>
      <c r="L200" s="3"/>
      <c r="M200" s="30">
        <v>23975</v>
      </c>
      <c r="N200" s="3"/>
      <c r="O200" s="3"/>
      <c r="P200" s="3"/>
      <c r="Q200" s="3"/>
      <c r="R200" s="3"/>
      <c r="S200" s="3"/>
      <c r="T200" s="3"/>
    </row>
    <row r="201" spans="1:25" ht="13.2" customHeight="1" x14ac:dyDescent="0.25">
      <c r="A201" s="4">
        <v>189</v>
      </c>
      <c r="B201" s="9" t="s">
        <v>216</v>
      </c>
      <c r="C201" s="3" t="s">
        <v>7</v>
      </c>
      <c r="D201" s="4">
        <v>1</v>
      </c>
      <c r="E201" s="6">
        <v>37968</v>
      </c>
      <c r="F201" s="2">
        <f t="shared" si="7"/>
        <v>37968</v>
      </c>
      <c r="G201" s="3"/>
      <c r="H201" s="18"/>
      <c r="I201" s="3"/>
      <c r="J201" s="3"/>
      <c r="K201" s="3"/>
      <c r="L201" s="3"/>
      <c r="M201" s="30">
        <v>37965</v>
      </c>
      <c r="N201" s="3"/>
      <c r="O201" s="3"/>
      <c r="P201" s="3"/>
      <c r="Q201" s="3"/>
      <c r="R201" s="3"/>
      <c r="S201" s="3"/>
      <c r="T201" s="3"/>
    </row>
    <row r="202" spans="1:25" ht="13.2" customHeight="1" x14ac:dyDescent="0.25">
      <c r="A202" s="4">
        <v>190</v>
      </c>
      <c r="B202" s="9" t="s">
        <v>217</v>
      </c>
      <c r="C202" s="3" t="s">
        <v>7</v>
      </c>
      <c r="D202" s="4">
        <v>1</v>
      </c>
      <c r="E202" s="6">
        <v>20904</v>
      </c>
      <c r="F202" s="2">
        <f t="shared" si="7"/>
        <v>20904</v>
      </c>
      <c r="G202" s="3"/>
      <c r="H202" s="18"/>
      <c r="I202" s="3"/>
      <c r="J202" s="3"/>
      <c r="K202" s="3"/>
      <c r="L202" s="3"/>
      <c r="M202" s="30">
        <v>20900</v>
      </c>
      <c r="N202" s="3"/>
      <c r="O202" s="3"/>
      <c r="P202" s="3"/>
      <c r="Q202" s="3"/>
      <c r="R202" s="3"/>
      <c r="S202" s="3"/>
      <c r="T202" s="3"/>
    </row>
    <row r="203" spans="1:25" ht="13.2" customHeight="1" x14ac:dyDescent="0.25">
      <c r="A203" s="4">
        <v>191</v>
      </c>
      <c r="B203" s="9" t="s">
        <v>218</v>
      </c>
      <c r="C203" s="3" t="s">
        <v>7</v>
      </c>
      <c r="D203" s="4">
        <v>1</v>
      </c>
      <c r="E203" s="6">
        <v>34906.519999999997</v>
      </c>
      <c r="F203" s="2">
        <f t="shared" si="7"/>
        <v>34906.519999999997</v>
      </c>
      <c r="G203" s="3"/>
      <c r="H203" s="18"/>
      <c r="I203" s="3"/>
      <c r="J203" s="3"/>
      <c r="K203" s="3"/>
      <c r="L203" s="3"/>
      <c r="M203" s="30">
        <v>34905</v>
      </c>
      <c r="N203" s="3"/>
      <c r="O203" s="3"/>
      <c r="P203" s="3"/>
      <c r="Q203" s="3"/>
      <c r="R203" s="3"/>
      <c r="S203" s="3"/>
      <c r="T203" s="3"/>
    </row>
    <row r="204" spans="1:25" ht="13.2" customHeight="1" x14ac:dyDescent="0.25">
      <c r="A204" s="4">
        <v>192</v>
      </c>
      <c r="B204" s="9" t="s">
        <v>219</v>
      </c>
      <c r="C204" s="3" t="s">
        <v>7</v>
      </c>
      <c r="D204" s="4">
        <v>1</v>
      </c>
      <c r="E204" s="6">
        <v>144987.04999999999</v>
      </c>
      <c r="F204" s="2">
        <f t="shared" si="7"/>
        <v>144987.04999999999</v>
      </c>
      <c r="G204" s="3"/>
      <c r="H204" s="18"/>
      <c r="I204" s="3"/>
      <c r="J204" s="3"/>
      <c r="K204" s="3"/>
      <c r="L204" s="3"/>
      <c r="M204" s="30">
        <v>144985</v>
      </c>
      <c r="N204" s="3"/>
      <c r="O204" s="3"/>
      <c r="P204" s="3"/>
      <c r="Q204" s="3"/>
      <c r="R204" s="3"/>
      <c r="S204" s="3"/>
      <c r="T204" s="3"/>
    </row>
    <row r="205" spans="1:25" ht="13.2" customHeight="1" x14ac:dyDescent="0.25">
      <c r="A205" s="4">
        <v>193</v>
      </c>
      <c r="B205" s="9" t="s">
        <v>220</v>
      </c>
      <c r="C205" s="3" t="s">
        <v>7</v>
      </c>
      <c r="D205" s="4">
        <v>1</v>
      </c>
      <c r="E205" s="6">
        <v>1334984.6499999999</v>
      </c>
      <c r="F205" s="2">
        <f t="shared" si="7"/>
        <v>1334984.6499999999</v>
      </c>
      <c r="G205" s="3"/>
      <c r="H205" s="18"/>
      <c r="I205" s="3"/>
      <c r="J205" s="3"/>
      <c r="K205" s="3"/>
      <c r="L205" s="3"/>
      <c r="M205" s="30">
        <v>1334982</v>
      </c>
      <c r="N205" s="3"/>
      <c r="O205" s="3"/>
      <c r="P205" s="3"/>
      <c r="Q205" s="3"/>
      <c r="R205" s="3"/>
      <c r="S205" s="3"/>
      <c r="T205" s="3"/>
    </row>
    <row r="206" spans="1:25" ht="13.2" customHeight="1" x14ac:dyDescent="0.25">
      <c r="A206" s="4">
        <v>194</v>
      </c>
      <c r="B206" s="9" t="s">
        <v>221</v>
      </c>
      <c r="C206" s="3" t="s">
        <v>7</v>
      </c>
      <c r="D206" s="4">
        <v>1</v>
      </c>
      <c r="E206" s="6">
        <v>517939</v>
      </c>
      <c r="F206" s="2">
        <f t="shared" si="7"/>
        <v>517939</v>
      </c>
      <c r="G206" s="3"/>
      <c r="H206" s="18"/>
      <c r="I206" s="3"/>
      <c r="J206" s="3"/>
      <c r="K206" s="3"/>
      <c r="L206" s="3"/>
      <c r="M206" s="30">
        <v>517935</v>
      </c>
      <c r="N206" s="3"/>
      <c r="O206" s="3"/>
      <c r="P206" s="3"/>
      <c r="Q206" s="3"/>
      <c r="R206" s="3"/>
      <c r="S206" s="3"/>
      <c r="T206" s="3"/>
    </row>
    <row r="207" spans="1:25" ht="13.2" customHeight="1" x14ac:dyDescent="0.25">
      <c r="A207" s="4">
        <v>195</v>
      </c>
      <c r="B207" s="9" t="s">
        <v>222</v>
      </c>
      <c r="C207" s="3" t="s">
        <v>7</v>
      </c>
      <c r="D207" s="4">
        <v>1</v>
      </c>
      <c r="E207" s="6">
        <v>11934.51</v>
      </c>
      <c r="F207" s="2">
        <f t="shared" si="7"/>
        <v>11934.51</v>
      </c>
      <c r="G207" s="3"/>
      <c r="H207" s="18"/>
      <c r="I207" s="3"/>
      <c r="J207" s="3"/>
      <c r="K207" s="3"/>
      <c r="L207" s="3"/>
      <c r="M207" s="30">
        <v>11932</v>
      </c>
      <c r="N207" s="3"/>
      <c r="O207" s="3"/>
      <c r="P207" s="3"/>
      <c r="Q207" s="3"/>
      <c r="R207" s="3"/>
      <c r="S207" s="3"/>
      <c r="T207" s="3"/>
    </row>
    <row r="208" spans="1:25" ht="13.2" customHeight="1" x14ac:dyDescent="0.25">
      <c r="A208" s="4">
        <v>196</v>
      </c>
      <c r="B208" s="9" t="s">
        <v>223</v>
      </c>
      <c r="C208" s="3" t="s">
        <v>7</v>
      </c>
      <c r="D208" s="4">
        <v>1</v>
      </c>
      <c r="E208" s="6">
        <v>9915.91</v>
      </c>
      <c r="F208" s="2">
        <f t="shared" si="7"/>
        <v>9915.91</v>
      </c>
      <c r="G208" s="3"/>
      <c r="H208" s="18"/>
      <c r="I208" s="3"/>
      <c r="J208" s="3"/>
      <c r="K208" s="3"/>
      <c r="L208" s="3"/>
      <c r="M208" s="30">
        <v>9910</v>
      </c>
      <c r="N208" s="3"/>
      <c r="O208" s="3"/>
      <c r="P208" s="3"/>
      <c r="Q208" s="3"/>
      <c r="R208" s="3"/>
      <c r="S208" s="3"/>
      <c r="T208" s="3"/>
    </row>
    <row r="209" spans="1:25" ht="13.2" customHeight="1" x14ac:dyDescent="0.25">
      <c r="A209" s="4">
        <v>197</v>
      </c>
      <c r="B209" s="9" t="s">
        <v>224</v>
      </c>
      <c r="C209" s="3" t="s">
        <v>7</v>
      </c>
      <c r="D209" s="4">
        <v>1</v>
      </c>
      <c r="E209" s="6">
        <v>73139.850000000006</v>
      </c>
      <c r="F209" s="2">
        <f t="shared" si="7"/>
        <v>73139.850000000006</v>
      </c>
      <c r="G209" s="3"/>
      <c r="H209" s="18"/>
      <c r="I209" s="3"/>
      <c r="J209" s="3"/>
      <c r="K209" s="3"/>
      <c r="L209" s="3"/>
      <c r="M209" s="30">
        <v>73135</v>
      </c>
      <c r="N209" s="3"/>
      <c r="O209" s="3"/>
      <c r="P209" s="3"/>
      <c r="Q209" s="3"/>
      <c r="R209" s="3"/>
      <c r="S209" s="3"/>
      <c r="T209" s="3"/>
    </row>
    <row r="210" spans="1:25" ht="13.2" customHeight="1" x14ac:dyDescent="0.25">
      <c r="A210" s="4">
        <v>198</v>
      </c>
      <c r="B210" s="9" t="s">
        <v>225</v>
      </c>
      <c r="C210" s="3" t="s">
        <v>7</v>
      </c>
      <c r="D210" s="4">
        <v>1</v>
      </c>
      <c r="E210" s="6">
        <v>59940.06</v>
      </c>
      <c r="F210" s="2">
        <f t="shared" si="7"/>
        <v>59940.06</v>
      </c>
      <c r="G210" s="3"/>
      <c r="H210" s="18"/>
      <c r="I210" s="3"/>
      <c r="J210" s="3"/>
      <c r="K210" s="3"/>
      <c r="L210" s="3"/>
      <c r="M210" s="30">
        <v>59938</v>
      </c>
      <c r="N210" s="3"/>
      <c r="O210" s="3"/>
      <c r="P210" s="3"/>
      <c r="Q210" s="3"/>
      <c r="R210" s="3"/>
      <c r="S210" s="3"/>
      <c r="T210" s="3"/>
    </row>
    <row r="211" spans="1:25" ht="13.2" customHeight="1" x14ac:dyDescent="0.25">
      <c r="A211" s="4">
        <v>199</v>
      </c>
      <c r="B211" s="9" t="s">
        <v>226</v>
      </c>
      <c r="C211" s="3" t="s">
        <v>72</v>
      </c>
      <c r="D211" s="4">
        <v>1</v>
      </c>
      <c r="E211" s="2">
        <v>35800</v>
      </c>
      <c r="F211" s="2">
        <f t="shared" si="7"/>
        <v>35800</v>
      </c>
      <c r="G211" s="3"/>
      <c r="H211" s="18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5" s="14" customFormat="1" ht="13.2" customHeight="1" x14ac:dyDescent="0.25">
      <c r="A212" s="15"/>
      <c r="B212" s="20" t="s">
        <v>227</v>
      </c>
      <c r="C212" s="16"/>
      <c r="D212" s="15"/>
      <c r="E212" s="21"/>
      <c r="F212" s="21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V212" s="11"/>
      <c r="W212" s="11"/>
      <c r="X212" s="11"/>
      <c r="Y212" s="11"/>
    </row>
    <row r="213" spans="1:25" ht="39.6" customHeight="1" x14ac:dyDescent="0.25">
      <c r="A213" s="4">
        <v>200</v>
      </c>
      <c r="B213" s="9" t="s">
        <v>228</v>
      </c>
      <c r="C213" s="3" t="s">
        <v>229</v>
      </c>
      <c r="D213" s="4">
        <v>10</v>
      </c>
      <c r="E213" s="2">
        <v>104900</v>
      </c>
      <c r="F213" s="2">
        <f t="shared" ref="F213:F237" si="8">E213*D213</f>
        <v>1049000</v>
      </c>
      <c r="G213" s="30">
        <v>104980</v>
      </c>
      <c r="H213" s="18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5" ht="26.4" customHeight="1" x14ac:dyDescent="0.25">
      <c r="A214" s="4">
        <v>201</v>
      </c>
      <c r="B214" s="9" t="s">
        <v>230</v>
      </c>
      <c r="C214" s="3" t="s">
        <v>229</v>
      </c>
      <c r="D214" s="4">
        <v>2</v>
      </c>
      <c r="E214" s="2">
        <v>157500</v>
      </c>
      <c r="F214" s="2">
        <f t="shared" si="8"/>
        <v>315000</v>
      </c>
      <c r="G214" s="30">
        <v>157490</v>
      </c>
      <c r="H214" s="18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5" ht="26.4" customHeight="1" x14ac:dyDescent="0.25">
      <c r="A215" s="4">
        <v>202</v>
      </c>
      <c r="B215" s="9" t="s">
        <v>231</v>
      </c>
      <c r="C215" s="3" t="s">
        <v>229</v>
      </c>
      <c r="D215" s="4">
        <v>2</v>
      </c>
      <c r="E215" s="2">
        <v>157500</v>
      </c>
      <c r="F215" s="2">
        <f t="shared" si="8"/>
        <v>315000</v>
      </c>
      <c r="G215" s="30">
        <v>157490</v>
      </c>
      <c r="H215" s="18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5" ht="26.4" customHeight="1" x14ac:dyDescent="0.25">
      <c r="A216" s="4">
        <v>203</v>
      </c>
      <c r="B216" s="9" t="s">
        <v>232</v>
      </c>
      <c r="C216" s="3" t="s">
        <v>229</v>
      </c>
      <c r="D216" s="4">
        <v>1</v>
      </c>
      <c r="E216" s="2">
        <v>157500</v>
      </c>
      <c r="F216" s="2">
        <f t="shared" si="8"/>
        <v>157500</v>
      </c>
      <c r="G216" s="30">
        <v>157490</v>
      </c>
      <c r="H216" s="18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5" ht="26.4" customHeight="1" x14ac:dyDescent="0.25">
      <c r="A217" s="4">
        <v>204</v>
      </c>
      <c r="B217" s="9" t="s">
        <v>233</v>
      </c>
      <c r="C217" s="3" t="s">
        <v>229</v>
      </c>
      <c r="D217" s="4">
        <v>1</v>
      </c>
      <c r="E217" s="2">
        <v>157500</v>
      </c>
      <c r="F217" s="2">
        <f t="shared" si="8"/>
        <v>157500</v>
      </c>
      <c r="G217" s="30">
        <v>157490</v>
      </c>
      <c r="H217" s="18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5" ht="13.2" customHeight="1" x14ac:dyDescent="0.25">
      <c r="A218" s="4">
        <v>205</v>
      </c>
      <c r="B218" s="9" t="s">
        <v>234</v>
      </c>
      <c r="C218" s="3" t="s">
        <v>64</v>
      </c>
      <c r="D218" s="4">
        <v>4</v>
      </c>
      <c r="E218" s="2">
        <v>72800</v>
      </c>
      <c r="F218" s="2">
        <f t="shared" si="8"/>
        <v>291200</v>
      </c>
      <c r="G218" s="30">
        <v>72790</v>
      </c>
      <c r="H218" s="18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5" ht="13.2" customHeight="1" x14ac:dyDescent="0.25">
      <c r="A219" s="4">
        <v>206</v>
      </c>
      <c r="B219" s="9" t="s">
        <v>235</v>
      </c>
      <c r="C219" s="3" t="s">
        <v>64</v>
      </c>
      <c r="D219" s="4">
        <v>12</v>
      </c>
      <c r="E219" s="2">
        <v>72800</v>
      </c>
      <c r="F219" s="2">
        <f t="shared" si="8"/>
        <v>873600</v>
      </c>
      <c r="G219" s="30">
        <v>72790</v>
      </c>
      <c r="H219" s="18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5" ht="13.2" customHeight="1" x14ac:dyDescent="0.25">
      <c r="A220" s="4">
        <v>207</v>
      </c>
      <c r="B220" s="9" t="s">
        <v>236</v>
      </c>
      <c r="C220" s="3" t="s">
        <v>64</v>
      </c>
      <c r="D220" s="4">
        <v>7</v>
      </c>
      <c r="E220" s="2">
        <v>72800</v>
      </c>
      <c r="F220" s="2">
        <f t="shared" si="8"/>
        <v>509600</v>
      </c>
      <c r="G220" s="30">
        <v>72790</v>
      </c>
      <c r="H220" s="18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5" ht="13.2" customHeight="1" x14ac:dyDescent="0.25">
      <c r="A221" s="4">
        <v>208</v>
      </c>
      <c r="B221" s="9" t="s">
        <v>237</v>
      </c>
      <c r="C221" s="3" t="s">
        <v>64</v>
      </c>
      <c r="D221" s="4">
        <v>25</v>
      </c>
      <c r="E221" s="2">
        <v>62700</v>
      </c>
      <c r="F221" s="2">
        <f t="shared" si="8"/>
        <v>1567500</v>
      </c>
      <c r="G221" s="30">
        <v>62690</v>
      </c>
      <c r="H221" s="18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5" ht="13.2" customHeight="1" x14ac:dyDescent="0.25">
      <c r="A222" s="4">
        <v>209</v>
      </c>
      <c r="B222" s="9" t="s">
        <v>238</v>
      </c>
      <c r="C222" s="3" t="s">
        <v>64</v>
      </c>
      <c r="D222" s="4">
        <v>1</v>
      </c>
      <c r="E222" s="2">
        <v>52900</v>
      </c>
      <c r="F222" s="2">
        <f t="shared" si="8"/>
        <v>52900</v>
      </c>
      <c r="G222" s="30">
        <v>52890</v>
      </c>
      <c r="H222" s="18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5" ht="13.2" customHeight="1" x14ac:dyDescent="0.25">
      <c r="A223" s="4">
        <v>210</v>
      </c>
      <c r="B223" s="9" t="s">
        <v>239</v>
      </c>
      <c r="C223" s="3" t="s">
        <v>229</v>
      </c>
      <c r="D223" s="4">
        <v>1</v>
      </c>
      <c r="E223" s="2">
        <v>74700</v>
      </c>
      <c r="F223" s="2">
        <f t="shared" si="8"/>
        <v>74700</v>
      </c>
      <c r="G223" s="30">
        <v>74690</v>
      </c>
      <c r="H223" s="18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5" ht="13.2" customHeight="1" x14ac:dyDescent="0.25">
      <c r="A224" s="4">
        <v>211</v>
      </c>
      <c r="B224" s="9" t="s">
        <v>240</v>
      </c>
      <c r="C224" s="3" t="s">
        <v>229</v>
      </c>
      <c r="D224" s="4">
        <v>1</v>
      </c>
      <c r="E224" s="2">
        <v>333500</v>
      </c>
      <c r="F224" s="2">
        <f t="shared" si="8"/>
        <v>333500</v>
      </c>
      <c r="G224" s="30">
        <v>333490</v>
      </c>
      <c r="H224" s="18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V224" s="14"/>
      <c r="W224" s="14"/>
      <c r="X224" s="14"/>
      <c r="Y224" s="14"/>
    </row>
    <row r="225" spans="1:25" ht="13.2" customHeight="1" x14ac:dyDescent="0.25">
      <c r="A225" s="4">
        <v>212</v>
      </c>
      <c r="B225" s="9" t="s">
        <v>241</v>
      </c>
      <c r="C225" s="3" t="s">
        <v>229</v>
      </c>
      <c r="D225" s="4">
        <v>1</v>
      </c>
      <c r="E225" s="2">
        <v>333500</v>
      </c>
      <c r="F225" s="2">
        <f t="shared" si="8"/>
        <v>333500</v>
      </c>
      <c r="G225" s="30">
        <v>333490</v>
      </c>
      <c r="H225" s="18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5" ht="13.2" customHeight="1" x14ac:dyDescent="0.25">
      <c r="A226" s="4">
        <v>213</v>
      </c>
      <c r="B226" s="9" t="s">
        <v>242</v>
      </c>
      <c r="C226" s="3" t="s">
        <v>229</v>
      </c>
      <c r="D226" s="4">
        <v>1</v>
      </c>
      <c r="E226" s="2">
        <v>540800</v>
      </c>
      <c r="F226" s="2">
        <f t="shared" si="8"/>
        <v>540800</v>
      </c>
      <c r="G226" s="30">
        <v>540790</v>
      </c>
      <c r="H226" s="18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5" ht="13.2" customHeight="1" x14ac:dyDescent="0.25">
      <c r="A227" s="4">
        <v>214</v>
      </c>
      <c r="B227" s="9" t="s">
        <v>243</v>
      </c>
      <c r="C227" s="3" t="s">
        <v>229</v>
      </c>
      <c r="D227" s="4">
        <v>1</v>
      </c>
      <c r="E227" s="2">
        <v>548000</v>
      </c>
      <c r="F227" s="2">
        <f t="shared" si="8"/>
        <v>548000</v>
      </c>
      <c r="G227" s="30">
        <v>540790</v>
      </c>
      <c r="H227" s="18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5" ht="13.2" customHeight="1" x14ac:dyDescent="0.25">
      <c r="A228" s="4">
        <v>215</v>
      </c>
      <c r="B228" s="9" t="s">
        <v>244</v>
      </c>
      <c r="C228" s="3" t="s">
        <v>229</v>
      </c>
      <c r="D228" s="4">
        <v>1</v>
      </c>
      <c r="E228" s="2">
        <v>548000</v>
      </c>
      <c r="F228" s="2">
        <f t="shared" si="8"/>
        <v>548000</v>
      </c>
      <c r="G228" s="30">
        <v>540790</v>
      </c>
      <c r="H228" s="18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5" ht="13.2" customHeight="1" x14ac:dyDescent="0.25">
      <c r="A229" s="4">
        <v>216</v>
      </c>
      <c r="B229" s="9" t="s">
        <v>245</v>
      </c>
      <c r="C229" s="3" t="s">
        <v>229</v>
      </c>
      <c r="D229" s="4">
        <v>1</v>
      </c>
      <c r="E229" s="2">
        <v>548000</v>
      </c>
      <c r="F229" s="2">
        <f t="shared" si="8"/>
        <v>548000</v>
      </c>
      <c r="G229" s="30">
        <v>540790</v>
      </c>
      <c r="H229" s="18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5" ht="13.2" customHeight="1" x14ac:dyDescent="0.25">
      <c r="A230" s="4">
        <v>217</v>
      </c>
      <c r="B230" s="9" t="s">
        <v>246</v>
      </c>
      <c r="C230" s="3" t="s">
        <v>229</v>
      </c>
      <c r="D230" s="4">
        <v>2</v>
      </c>
      <c r="E230" s="2">
        <v>188600</v>
      </c>
      <c r="F230" s="2">
        <f t="shared" si="8"/>
        <v>377200</v>
      </c>
      <c r="G230" s="30">
        <v>188590</v>
      </c>
      <c r="H230" s="18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5" ht="13.2" customHeight="1" x14ac:dyDescent="0.25">
      <c r="A231" s="4">
        <v>218</v>
      </c>
      <c r="B231" s="9" t="s">
        <v>247</v>
      </c>
      <c r="C231" s="3" t="s">
        <v>229</v>
      </c>
      <c r="D231" s="4">
        <v>1</v>
      </c>
      <c r="E231" s="2">
        <v>188600</v>
      </c>
      <c r="F231" s="2">
        <f t="shared" si="8"/>
        <v>188600</v>
      </c>
      <c r="G231" s="30">
        <v>188590</v>
      </c>
      <c r="H231" s="18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5" ht="13.2" customHeight="1" x14ac:dyDescent="0.25">
      <c r="A232" s="4">
        <v>219</v>
      </c>
      <c r="B232" s="9" t="s">
        <v>248</v>
      </c>
      <c r="C232" s="3" t="s">
        <v>249</v>
      </c>
      <c r="D232" s="4">
        <v>2</v>
      </c>
      <c r="E232" s="2">
        <v>151800</v>
      </c>
      <c r="F232" s="2">
        <f t="shared" si="8"/>
        <v>303600</v>
      </c>
      <c r="G232" s="30">
        <v>151790</v>
      </c>
      <c r="H232" s="18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5" ht="13.2" customHeight="1" x14ac:dyDescent="0.25">
      <c r="A233" s="4">
        <v>220</v>
      </c>
      <c r="B233" s="9" t="s">
        <v>250</v>
      </c>
      <c r="C233" s="3" t="s">
        <v>249</v>
      </c>
      <c r="D233" s="4">
        <v>1</v>
      </c>
      <c r="E233" s="2">
        <v>151800</v>
      </c>
      <c r="F233" s="2">
        <f t="shared" si="8"/>
        <v>151800</v>
      </c>
      <c r="G233" s="30">
        <v>151790</v>
      </c>
      <c r="H233" s="18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5" ht="13.2" customHeight="1" x14ac:dyDescent="0.25">
      <c r="A234" s="4">
        <v>221</v>
      </c>
      <c r="B234" s="9" t="s">
        <v>251</v>
      </c>
      <c r="C234" s="3" t="s">
        <v>10</v>
      </c>
      <c r="D234" s="4">
        <v>2</v>
      </c>
      <c r="E234" s="2">
        <v>7900</v>
      </c>
      <c r="F234" s="2">
        <f t="shared" si="8"/>
        <v>15800</v>
      </c>
      <c r="G234" s="30">
        <v>7890</v>
      </c>
      <c r="H234" s="18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5" ht="13.2" customHeight="1" x14ac:dyDescent="0.25">
      <c r="A235" s="4">
        <v>222</v>
      </c>
      <c r="B235" s="9" t="s">
        <v>252</v>
      </c>
      <c r="C235" s="3" t="s">
        <v>10</v>
      </c>
      <c r="D235" s="4">
        <v>1</v>
      </c>
      <c r="E235" s="2">
        <v>590500</v>
      </c>
      <c r="F235" s="2">
        <f t="shared" si="8"/>
        <v>590500</v>
      </c>
      <c r="G235" s="30">
        <v>590490</v>
      </c>
      <c r="H235" s="18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5" ht="13.2" customHeight="1" x14ac:dyDescent="0.25">
      <c r="A236" s="4">
        <v>223</v>
      </c>
      <c r="B236" s="9" t="s">
        <v>253</v>
      </c>
      <c r="C236" s="3" t="s">
        <v>229</v>
      </c>
      <c r="D236" s="4">
        <v>6</v>
      </c>
      <c r="E236" s="2">
        <v>44400</v>
      </c>
      <c r="F236" s="2">
        <f t="shared" si="8"/>
        <v>266400</v>
      </c>
      <c r="G236" s="30">
        <v>44390</v>
      </c>
      <c r="H236" s="18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5" ht="13.2" customHeight="1" x14ac:dyDescent="0.25">
      <c r="A237" s="4">
        <v>224</v>
      </c>
      <c r="B237" s="9" t="s">
        <v>254</v>
      </c>
      <c r="C237" s="3" t="s">
        <v>64</v>
      </c>
      <c r="D237" s="4">
        <v>1</v>
      </c>
      <c r="E237" s="2">
        <v>52900</v>
      </c>
      <c r="F237" s="2">
        <f t="shared" si="8"/>
        <v>52900</v>
      </c>
      <c r="G237" s="30">
        <v>52890</v>
      </c>
      <c r="H237" s="18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5" s="14" customFormat="1" ht="13.2" customHeight="1" x14ac:dyDescent="0.25">
      <c r="A238" s="15"/>
      <c r="B238" s="20" t="s">
        <v>255</v>
      </c>
      <c r="C238" s="16"/>
      <c r="D238" s="15"/>
      <c r="E238" s="21"/>
      <c r="F238" s="21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V238" s="11"/>
      <c r="W238" s="11"/>
      <c r="X238" s="11"/>
      <c r="Y238" s="11"/>
    </row>
    <row r="239" spans="1:25" ht="13.2" customHeight="1" x14ac:dyDescent="0.25">
      <c r="A239" s="4">
        <v>225</v>
      </c>
      <c r="B239" s="9" t="s">
        <v>256</v>
      </c>
      <c r="C239" s="3" t="s">
        <v>257</v>
      </c>
      <c r="D239" s="4">
        <v>1</v>
      </c>
      <c r="E239" s="2">
        <v>16000</v>
      </c>
      <c r="F239" s="2">
        <f t="shared" ref="F239:F280" si="9">E239*D239</f>
        <v>16000</v>
      </c>
      <c r="G239" s="3"/>
      <c r="H239" s="18"/>
      <c r="I239" s="3"/>
      <c r="J239" s="30">
        <v>12000</v>
      </c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5" ht="13.2" customHeight="1" x14ac:dyDescent="0.25">
      <c r="A240" s="4">
        <v>226</v>
      </c>
      <c r="B240" s="9" t="s">
        <v>258</v>
      </c>
      <c r="C240" s="3" t="s">
        <v>259</v>
      </c>
      <c r="D240" s="4">
        <v>1</v>
      </c>
      <c r="E240" s="2">
        <v>37000</v>
      </c>
      <c r="F240" s="2">
        <f t="shared" si="9"/>
        <v>37000</v>
      </c>
      <c r="G240" s="3"/>
      <c r="H240" s="18"/>
      <c r="I240" s="3"/>
      <c r="J240" s="30">
        <v>35000</v>
      </c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3.2" customHeight="1" x14ac:dyDescent="0.25">
      <c r="A241" s="4">
        <v>227</v>
      </c>
      <c r="B241" s="9" t="s">
        <v>260</v>
      </c>
      <c r="C241" s="3" t="s">
        <v>259</v>
      </c>
      <c r="D241" s="4">
        <v>2</v>
      </c>
      <c r="E241" s="2">
        <v>60000</v>
      </c>
      <c r="F241" s="2">
        <f t="shared" si="9"/>
        <v>120000</v>
      </c>
      <c r="G241" s="3"/>
      <c r="H241" s="18">
        <v>48000</v>
      </c>
      <c r="I241" s="3"/>
      <c r="J241" s="30">
        <v>45000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3.2" customHeight="1" x14ac:dyDescent="0.25">
      <c r="A242" s="4">
        <v>228</v>
      </c>
      <c r="B242" s="9" t="s">
        <v>261</v>
      </c>
      <c r="C242" s="3" t="s">
        <v>262</v>
      </c>
      <c r="D242" s="4">
        <v>4</v>
      </c>
      <c r="E242" s="2">
        <v>19000</v>
      </c>
      <c r="F242" s="2">
        <f t="shared" si="9"/>
        <v>76000</v>
      </c>
      <c r="G242" s="3"/>
      <c r="H242" s="18">
        <v>15000</v>
      </c>
      <c r="I242" s="3">
        <v>9320</v>
      </c>
      <c r="J242" s="30">
        <v>9300</v>
      </c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3.2" customHeight="1" x14ac:dyDescent="0.25">
      <c r="A243" s="4">
        <v>229</v>
      </c>
      <c r="B243" s="9" t="s">
        <v>263</v>
      </c>
      <c r="C243" s="3" t="s">
        <v>257</v>
      </c>
      <c r="D243" s="4">
        <v>4</v>
      </c>
      <c r="E243" s="2">
        <v>11000</v>
      </c>
      <c r="F243" s="2">
        <f t="shared" si="9"/>
        <v>44000</v>
      </c>
      <c r="G243" s="3"/>
      <c r="H243" s="18">
        <v>10000</v>
      </c>
      <c r="I243" s="3">
        <v>9320</v>
      </c>
      <c r="J243" s="30">
        <v>9300</v>
      </c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3.2" customHeight="1" x14ac:dyDescent="0.25">
      <c r="A244" s="4">
        <v>230</v>
      </c>
      <c r="B244" s="9" t="s">
        <v>264</v>
      </c>
      <c r="C244" s="3" t="s">
        <v>265</v>
      </c>
      <c r="D244" s="4">
        <v>2</v>
      </c>
      <c r="E244" s="2">
        <v>15000</v>
      </c>
      <c r="F244" s="2">
        <f t="shared" si="9"/>
        <v>30000</v>
      </c>
      <c r="G244" s="3"/>
      <c r="H244" s="18">
        <v>13500</v>
      </c>
      <c r="I244" s="3">
        <v>11120</v>
      </c>
      <c r="J244" s="30">
        <v>11000</v>
      </c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3.2" customHeight="1" x14ac:dyDescent="0.25">
      <c r="A245" s="4">
        <v>231</v>
      </c>
      <c r="B245" s="9" t="s">
        <v>266</v>
      </c>
      <c r="C245" s="3" t="s">
        <v>259</v>
      </c>
      <c r="D245" s="4">
        <v>2</v>
      </c>
      <c r="E245" s="2">
        <v>68000</v>
      </c>
      <c r="F245" s="2">
        <f t="shared" si="9"/>
        <v>136000</v>
      </c>
      <c r="G245" s="3"/>
      <c r="H245" s="18"/>
      <c r="I245" s="3"/>
      <c r="J245" s="30">
        <v>66000</v>
      </c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3.2" customHeight="1" x14ac:dyDescent="0.25">
      <c r="A246" s="4">
        <v>232</v>
      </c>
      <c r="B246" s="9" t="s">
        <v>267</v>
      </c>
      <c r="C246" s="3" t="s">
        <v>268</v>
      </c>
      <c r="D246" s="4">
        <v>1</v>
      </c>
      <c r="E246" s="2">
        <v>21000</v>
      </c>
      <c r="F246" s="2">
        <f t="shared" si="9"/>
        <v>21000</v>
      </c>
      <c r="G246" s="3"/>
      <c r="H246" s="18"/>
      <c r="I246" s="3"/>
      <c r="J246" s="30">
        <v>20000</v>
      </c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3.2" customHeight="1" x14ac:dyDescent="0.25">
      <c r="A247" s="4">
        <v>233</v>
      </c>
      <c r="B247" s="9" t="s">
        <v>269</v>
      </c>
      <c r="C247" s="3" t="s">
        <v>270</v>
      </c>
      <c r="D247" s="4">
        <v>1</v>
      </c>
      <c r="E247" s="2">
        <v>65000</v>
      </c>
      <c r="F247" s="2">
        <f t="shared" si="9"/>
        <v>65000</v>
      </c>
      <c r="G247" s="3"/>
      <c r="H247" s="18"/>
      <c r="I247" s="3"/>
      <c r="J247" s="30">
        <v>63000</v>
      </c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3.2" customHeight="1" x14ac:dyDescent="0.25">
      <c r="A248" s="4">
        <v>234</v>
      </c>
      <c r="B248" s="9" t="s">
        <v>271</v>
      </c>
      <c r="C248" s="3" t="s">
        <v>268</v>
      </c>
      <c r="D248" s="4">
        <v>3</v>
      </c>
      <c r="E248" s="2">
        <v>13000</v>
      </c>
      <c r="F248" s="2">
        <f t="shared" si="9"/>
        <v>39000</v>
      </c>
      <c r="G248" s="3"/>
      <c r="H248" s="18"/>
      <c r="I248" s="3"/>
      <c r="J248" s="30">
        <v>12000</v>
      </c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3.2" customHeight="1" x14ac:dyDescent="0.25">
      <c r="A249" s="4">
        <v>235</v>
      </c>
      <c r="B249" s="9" t="s">
        <v>272</v>
      </c>
      <c r="C249" s="3" t="s">
        <v>265</v>
      </c>
      <c r="D249" s="4">
        <v>1</v>
      </c>
      <c r="E249" s="2">
        <v>19000</v>
      </c>
      <c r="F249" s="2">
        <f t="shared" si="9"/>
        <v>19000</v>
      </c>
      <c r="G249" s="3"/>
      <c r="H249" s="18"/>
      <c r="I249" s="3"/>
      <c r="J249" s="30">
        <v>18500</v>
      </c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3.2" customHeight="1" x14ac:dyDescent="0.25">
      <c r="A250" s="4">
        <v>236</v>
      </c>
      <c r="B250" s="9" t="s">
        <v>273</v>
      </c>
      <c r="C250" s="3" t="s">
        <v>268</v>
      </c>
      <c r="D250" s="4">
        <v>5</v>
      </c>
      <c r="E250" s="2">
        <v>33000</v>
      </c>
      <c r="F250" s="2">
        <f t="shared" si="9"/>
        <v>165000</v>
      </c>
      <c r="G250" s="3"/>
      <c r="H250" s="18"/>
      <c r="I250" s="3"/>
      <c r="J250" s="30">
        <v>32000</v>
      </c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3.2" customHeight="1" x14ac:dyDescent="0.25">
      <c r="A251" s="4">
        <v>237</v>
      </c>
      <c r="B251" s="9" t="s">
        <v>274</v>
      </c>
      <c r="C251" s="3" t="s">
        <v>275</v>
      </c>
      <c r="D251" s="4">
        <v>2</v>
      </c>
      <c r="E251" s="2">
        <v>45000</v>
      </c>
      <c r="F251" s="2">
        <f t="shared" si="9"/>
        <v>90000</v>
      </c>
      <c r="G251" s="3"/>
      <c r="H251" s="18"/>
      <c r="I251" s="3"/>
      <c r="J251" s="30">
        <v>44000</v>
      </c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3.2" customHeight="1" x14ac:dyDescent="0.25">
      <c r="A252" s="4">
        <v>238</v>
      </c>
      <c r="B252" s="9" t="s">
        <v>276</v>
      </c>
      <c r="C252" s="3" t="s">
        <v>257</v>
      </c>
      <c r="D252" s="4">
        <v>2</v>
      </c>
      <c r="E252" s="2">
        <v>17000</v>
      </c>
      <c r="F252" s="2">
        <f t="shared" si="9"/>
        <v>34000</v>
      </c>
      <c r="G252" s="3"/>
      <c r="H252" s="18">
        <v>13500</v>
      </c>
      <c r="I252" s="3"/>
      <c r="J252" s="30">
        <v>13400</v>
      </c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3.2" customHeight="1" x14ac:dyDescent="0.25">
      <c r="A253" s="4">
        <v>239</v>
      </c>
      <c r="B253" s="9" t="s">
        <v>277</v>
      </c>
      <c r="C253" s="3" t="s">
        <v>278</v>
      </c>
      <c r="D253" s="4">
        <v>2</v>
      </c>
      <c r="E253" s="2">
        <v>13000</v>
      </c>
      <c r="F253" s="2">
        <f t="shared" si="9"/>
        <v>26000</v>
      </c>
      <c r="G253" s="3"/>
      <c r="H253" s="18"/>
      <c r="I253" s="3"/>
      <c r="J253" s="30">
        <v>12500</v>
      </c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26.4" customHeight="1" x14ac:dyDescent="0.25">
      <c r="A254" s="4">
        <v>240</v>
      </c>
      <c r="B254" s="9" t="s">
        <v>279</v>
      </c>
      <c r="C254" s="3" t="s">
        <v>280</v>
      </c>
      <c r="D254" s="4">
        <v>10</v>
      </c>
      <c r="E254" s="2">
        <v>20000</v>
      </c>
      <c r="F254" s="2">
        <f t="shared" si="9"/>
        <v>200000</v>
      </c>
      <c r="G254" s="3"/>
      <c r="H254" s="18">
        <v>17500</v>
      </c>
      <c r="I254" s="3"/>
      <c r="J254" s="30">
        <v>15000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26.4" customHeight="1" x14ac:dyDescent="0.25">
      <c r="A255" s="4">
        <v>241</v>
      </c>
      <c r="B255" s="9" t="s">
        <v>281</v>
      </c>
      <c r="C255" s="3" t="s">
        <v>282</v>
      </c>
      <c r="D255" s="4">
        <v>50</v>
      </c>
      <c r="E255" s="2">
        <v>650</v>
      </c>
      <c r="F255" s="2">
        <f t="shared" si="9"/>
        <v>32500</v>
      </c>
      <c r="G255" s="3"/>
      <c r="H255" s="18">
        <v>450</v>
      </c>
      <c r="I255" s="3"/>
      <c r="J255" s="30">
        <v>440</v>
      </c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3.2" customHeight="1" x14ac:dyDescent="0.25">
      <c r="A256" s="4">
        <v>242</v>
      </c>
      <c r="B256" s="9" t="s">
        <v>283</v>
      </c>
      <c r="C256" s="3" t="s">
        <v>284</v>
      </c>
      <c r="D256" s="4">
        <v>50</v>
      </c>
      <c r="E256" s="2">
        <v>650</v>
      </c>
      <c r="F256" s="2">
        <f t="shared" si="9"/>
        <v>32500</v>
      </c>
      <c r="G256" s="3"/>
      <c r="H256" s="29">
        <v>450</v>
      </c>
      <c r="I256" s="3">
        <v>550</v>
      </c>
      <c r="J256" s="3">
        <v>540</v>
      </c>
      <c r="K256" s="3"/>
      <c r="L256" s="3"/>
      <c r="M256" s="3"/>
      <c r="N256" s="3"/>
      <c r="O256" s="3"/>
      <c r="P256" s="3"/>
      <c r="Q256" s="3"/>
      <c r="R256" s="3"/>
      <c r="S256" s="3">
        <v>622</v>
      </c>
      <c r="T256" s="3"/>
    </row>
    <row r="257" spans="1:25" ht="13.2" customHeight="1" x14ac:dyDescent="0.25">
      <c r="A257" s="4">
        <v>243</v>
      </c>
      <c r="B257" s="9" t="s">
        <v>285</v>
      </c>
      <c r="C257" s="3" t="s">
        <v>282</v>
      </c>
      <c r="D257" s="4">
        <v>10</v>
      </c>
      <c r="E257" s="2">
        <v>81000</v>
      </c>
      <c r="F257" s="2">
        <f t="shared" si="9"/>
        <v>810000</v>
      </c>
      <c r="G257" s="3"/>
      <c r="H257" s="18">
        <v>45000</v>
      </c>
      <c r="I257" s="28">
        <v>68800</v>
      </c>
      <c r="J257" s="30">
        <v>44900</v>
      </c>
      <c r="K257" s="3"/>
      <c r="L257" s="3"/>
      <c r="M257" s="3"/>
      <c r="N257" s="3"/>
      <c r="O257" s="3"/>
      <c r="P257" s="3"/>
      <c r="Q257" s="3"/>
      <c r="R257" s="3">
        <v>78000</v>
      </c>
      <c r="S257" s="3"/>
      <c r="T257" s="3"/>
    </row>
    <row r="258" spans="1:25" ht="13.2" customHeight="1" x14ac:dyDescent="0.25">
      <c r="A258" s="4">
        <v>244</v>
      </c>
      <c r="B258" s="9" t="s">
        <v>286</v>
      </c>
      <c r="C258" s="3" t="s">
        <v>287</v>
      </c>
      <c r="D258" s="4">
        <v>2</v>
      </c>
      <c r="E258" s="2">
        <v>9000</v>
      </c>
      <c r="F258" s="2">
        <f t="shared" si="9"/>
        <v>18000</v>
      </c>
      <c r="G258" s="3"/>
      <c r="H258" s="18"/>
      <c r="I258" s="3"/>
      <c r="J258" s="30">
        <v>2900</v>
      </c>
      <c r="K258" s="3"/>
      <c r="L258" s="3"/>
      <c r="M258" s="3"/>
      <c r="N258" s="3"/>
      <c r="O258" s="3"/>
      <c r="P258" s="3"/>
      <c r="Q258" s="3"/>
      <c r="R258" s="3"/>
      <c r="S258" s="3">
        <v>2980</v>
      </c>
      <c r="T258" s="3"/>
    </row>
    <row r="259" spans="1:25" ht="26.4" customHeight="1" x14ac:dyDescent="0.25">
      <c r="A259" s="4">
        <v>245</v>
      </c>
      <c r="B259" s="9" t="s">
        <v>288</v>
      </c>
      <c r="C259" s="3" t="s">
        <v>289</v>
      </c>
      <c r="D259" s="4">
        <v>4</v>
      </c>
      <c r="E259" s="2">
        <v>74000</v>
      </c>
      <c r="F259" s="2">
        <f t="shared" si="9"/>
        <v>296000</v>
      </c>
      <c r="G259" s="3"/>
      <c r="H259" s="18"/>
      <c r="I259" s="3"/>
      <c r="J259" s="3">
        <v>72000</v>
      </c>
      <c r="K259" s="3"/>
      <c r="L259" s="3"/>
      <c r="M259" s="3"/>
      <c r="N259" s="3"/>
      <c r="O259" s="3"/>
      <c r="P259" s="3"/>
      <c r="Q259" s="3"/>
      <c r="R259" s="3"/>
      <c r="S259" s="30">
        <v>70000</v>
      </c>
      <c r="T259" s="3"/>
    </row>
    <row r="260" spans="1:25" ht="26.4" customHeight="1" x14ac:dyDescent="0.25">
      <c r="A260" s="4">
        <v>246</v>
      </c>
      <c r="B260" s="9" t="s">
        <v>290</v>
      </c>
      <c r="C260" s="3" t="s">
        <v>291</v>
      </c>
      <c r="D260" s="4">
        <v>1</v>
      </c>
      <c r="E260" s="2">
        <v>65000</v>
      </c>
      <c r="F260" s="2">
        <f t="shared" si="9"/>
        <v>65000</v>
      </c>
      <c r="G260" s="3"/>
      <c r="H260" s="18"/>
      <c r="I260" s="3"/>
      <c r="J260" s="30">
        <v>64000</v>
      </c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5" ht="26.4" customHeight="1" x14ac:dyDescent="0.25">
      <c r="A261" s="4">
        <v>247</v>
      </c>
      <c r="B261" s="9" t="s">
        <v>292</v>
      </c>
      <c r="C261" s="3" t="s">
        <v>293</v>
      </c>
      <c r="D261" s="4">
        <v>2</v>
      </c>
      <c r="E261" s="2">
        <v>30000</v>
      </c>
      <c r="F261" s="2">
        <f t="shared" si="9"/>
        <v>60000</v>
      </c>
      <c r="G261" s="3"/>
      <c r="H261" s="18"/>
      <c r="I261" s="3"/>
      <c r="J261" s="30">
        <v>28000</v>
      </c>
      <c r="K261" s="3"/>
      <c r="L261" s="3"/>
      <c r="M261" s="3"/>
      <c r="N261" s="3"/>
      <c r="O261" s="3">
        <v>28056</v>
      </c>
      <c r="P261" s="3">
        <v>30000</v>
      </c>
      <c r="Q261" s="3"/>
      <c r="R261" s="3"/>
      <c r="S261" s="3"/>
      <c r="T261" s="3"/>
    </row>
    <row r="262" spans="1:25" ht="26.4" customHeight="1" x14ac:dyDescent="0.25">
      <c r="A262" s="4">
        <v>248</v>
      </c>
      <c r="B262" s="9" t="s">
        <v>294</v>
      </c>
      <c r="C262" s="3" t="s">
        <v>295</v>
      </c>
      <c r="D262" s="4">
        <v>3</v>
      </c>
      <c r="E262" s="2">
        <v>8000</v>
      </c>
      <c r="F262" s="2">
        <f t="shared" si="9"/>
        <v>24000</v>
      </c>
      <c r="G262" s="3"/>
      <c r="H262" s="18"/>
      <c r="I262" s="3"/>
      <c r="J262" s="30">
        <v>7000</v>
      </c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5" ht="13.2" customHeight="1" x14ac:dyDescent="0.25">
      <c r="A263" s="4">
        <v>249</v>
      </c>
      <c r="B263" s="9" t="s">
        <v>296</v>
      </c>
      <c r="C263" s="3" t="s">
        <v>291</v>
      </c>
      <c r="D263" s="4">
        <v>2</v>
      </c>
      <c r="E263" s="2">
        <v>15000</v>
      </c>
      <c r="F263" s="2">
        <f t="shared" si="9"/>
        <v>30000</v>
      </c>
      <c r="G263" s="3"/>
      <c r="H263" s="18"/>
      <c r="I263" s="3"/>
      <c r="J263" s="30">
        <v>14500</v>
      </c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5" ht="13.2" customHeight="1" x14ac:dyDescent="0.25">
      <c r="A264" s="4">
        <v>250</v>
      </c>
      <c r="B264" s="9" t="s">
        <v>297</v>
      </c>
      <c r="C264" s="3" t="s">
        <v>291</v>
      </c>
      <c r="D264" s="4">
        <v>2</v>
      </c>
      <c r="E264" s="2">
        <v>1000</v>
      </c>
      <c r="F264" s="2">
        <f t="shared" si="9"/>
        <v>2000</v>
      </c>
      <c r="G264" s="3"/>
      <c r="H264" s="18"/>
      <c r="I264" s="3"/>
      <c r="J264" s="30">
        <v>950</v>
      </c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5" ht="13.2" customHeight="1" x14ac:dyDescent="0.25">
      <c r="A265" s="4">
        <v>251</v>
      </c>
      <c r="B265" s="9" t="s">
        <v>298</v>
      </c>
      <c r="C265" s="3" t="s">
        <v>291</v>
      </c>
      <c r="D265" s="4">
        <v>2</v>
      </c>
      <c r="E265" s="2">
        <v>1000</v>
      </c>
      <c r="F265" s="2">
        <f t="shared" si="9"/>
        <v>2000</v>
      </c>
      <c r="G265" s="3"/>
      <c r="H265" s="18"/>
      <c r="I265" s="3"/>
      <c r="J265" s="30">
        <v>950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5" ht="26.4" customHeight="1" x14ac:dyDescent="0.25">
      <c r="A266" s="4">
        <v>252</v>
      </c>
      <c r="B266" s="9" t="s">
        <v>299</v>
      </c>
      <c r="C266" s="3" t="s">
        <v>300</v>
      </c>
      <c r="D266" s="4">
        <v>2</v>
      </c>
      <c r="E266" s="2">
        <v>26000</v>
      </c>
      <c r="F266" s="2">
        <f t="shared" si="9"/>
        <v>52000</v>
      </c>
      <c r="G266" s="3"/>
      <c r="H266" s="18"/>
      <c r="I266" s="3"/>
      <c r="J266" s="30">
        <v>25500</v>
      </c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5" ht="26.4" customHeight="1" x14ac:dyDescent="0.25">
      <c r="A267" s="4">
        <v>253</v>
      </c>
      <c r="B267" s="9" t="s">
        <v>301</v>
      </c>
      <c r="C267" s="3" t="s">
        <v>295</v>
      </c>
      <c r="D267" s="4">
        <v>4</v>
      </c>
      <c r="E267" s="2">
        <v>2500</v>
      </c>
      <c r="F267" s="2">
        <f t="shared" si="9"/>
        <v>10000</v>
      </c>
      <c r="G267" s="3"/>
      <c r="H267" s="18"/>
      <c r="I267" s="3"/>
      <c r="J267" s="30">
        <v>1870</v>
      </c>
      <c r="K267" s="3"/>
      <c r="L267" s="3"/>
      <c r="M267" s="3"/>
      <c r="N267" s="3"/>
      <c r="O267" s="3"/>
      <c r="P267" s="3"/>
      <c r="Q267" s="3"/>
      <c r="R267" s="3"/>
      <c r="S267" s="3">
        <v>1875</v>
      </c>
      <c r="T267" s="3"/>
      <c r="V267" s="14"/>
      <c r="W267" s="14"/>
      <c r="X267" s="14"/>
      <c r="Y267" s="14"/>
    </row>
    <row r="268" spans="1:25" ht="13.2" customHeight="1" x14ac:dyDescent="0.25">
      <c r="A268" s="4">
        <v>254</v>
      </c>
      <c r="B268" s="9" t="s">
        <v>302</v>
      </c>
      <c r="C268" s="3" t="s">
        <v>291</v>
      </c>
      <c r="D268" s="4">
        <v>5</v>
      </c>
      <c r="E268" s="2">
        <v>3500</v>
      </c>
      <c r="F268" s="2">
        <f t="shared" si="9"/>
        <v>17500</v>
      </c>
      <c r="G268" s="3"/>
      <c r="H268" s="18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5" ht="18" customHeight="1" x14ac:dyDescent="0.25">
      <c r="A269" s="4">
        <v>255</v>
      </c>
      <c r="B269" s="9" t="s">
        <v>303</v>
      </c>
      <c r="C269" s="3" t="s">
        <v>295</v>
      </c>
      <c r="D269" s="4">
        <v>1</v>
      </c>
      <c r="E269" s="2">
        <v>26000</v>
      </c>
      <c r="F269" s="2">
        <f t="shared" si="9"/>
        <v>26000</v>
      </c>
      <c r="G269" s="3"/>
      <c r="H269" s="18"/>
      <c r="I269" s="3"/>
      <c r="J269" s="30">
        <v>25500</v>
      </c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5" ht="13.2" customHeight="1" x14ac:dyDescent="0.25">
      <c r="A270" s="4">
        <v>256</v>
      </c>
      <c r="B270" s="9" t="s">
        <v>304</v>
      </c>
      <c r="C270" s="3" t="s">
        <v>7</v>
      </c>
      <c r="D270" s="4">
        <v>2</v>
      </c>
      <c r="E270" s="2">
        <v>16000</v>
      </c>
      <c r="F270" s="2">
        <f t="shared" si="9"/>
        <v>32000</v>
      </c>
      <c r="G270" s="3"/>
      <c r="H270" s="18"/>
      <c r="I270" s="3"/>
      <c r="J270" s="30">
        <v>13000</v>
      </c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5" ht="13.2" customHeight="1" x14ac:dyDescent="0.25">
      <c r="A271" s="4">
        <v>257</v>
      </c>
      <c r="B271" s="9" t="s">
        <v>305</v>
      </c>
      <c r="C271" s="3" t="s">
        <v>7</v>
      </c>
      <c r="D271" s="4">
        <v>2</v>
      </c>
      <c r="E271" s="2">
        <v>13000</v>
      </c>
      <c r="F271" s="2">
        <f t="shared" si="9"/>
        <v>26000</v>
      </c>
      <c r="G271" s="3"/>
      <c r="H271" s="18"/>
      <c r="I271" s="3">
        <v>11500</v>
      </c>
      <c r="J271" s="30">
        <v>11400</v>
      </c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5" ht="40.799999999999997" customHeight="1" x14ac:dyDescent="0.25">
      <c r="A272" s="4">
        <v>258</v>
      </c>
      <c r="B272" s="9" t="s">
        <v>306</v>
      </c>
      <c r="C272" s="8" t="s">
        <v>307</v>
      </c>
      <c r="D272" s="4">
        <v>1</v>
      </c>
      <c r="E272" s="2">
        <v>120000</v>
      </c>
      <c r="F272" s="2">
        <f t="shared" si="9"/>
        <v>120000</v>
      </c>
      <c r="G272" s="3"/>
      <c r="H272" s="18">
        <v>110000</v>
      </c>
      <c r="I272" s="3"/>
      <c r="J272" s="30">
        <v>109000</v>
      </c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5" ht="46.8" customHeight="1" x14ac:dyDescent="0.25">
      <c r="A273" s="4">
        <v>259</v>
      </c>
      <c r="B273" s="9" t="s">
        <v>308</v>
      </c>
      <c r="C273" s="8" t="s">
        <v>307</v>
      </c>
      <c r="D273" s="4">
        <v>1</v>
      </c>
      <c r="E273" s="2">
        <v>120000</v>
      </c>
      <c r="F273" s="2">
        <f t="shared" si="9"/>
        <v>120000</v>
      </c>
      <c r="G273" s="3"/>
      <c r="H273" s="18">
        <v>110000</v>
      </c>
      <c r="I273" s="3"/>
      <c r="J273" s="30">
        <v>109000</v>
      </c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5" ht="45.6" customHeight="1" x14ac:dyDescent="0.25">
      <c r="A274" s="4">
        <v>260</v>
      </c>
      <c r="B274" s="9" t="s">
        <v>309</v>
      </c>
      <c r="C274" s="8" t="s">
        <v>307</v>
      </c>
      <c r="D274" s="4">
        <v>1</v>
      </c>
      <c r="E274" s="2">
        <v>120000</v>
      </c>
      <c r="F274" s="2">
        <f t="shared" si="9"/>
        <v>120000</v>
      </c>
      <c r="G274" s="3"/>
      <c r="H274" s="18">
        <v>110000</v>
      </c>
      <c r="I274" s="3"/>
      <c r="J274" s="30">
        <v>109000</v>
      </c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5" ht="46.8" customHeight="1" x14ac:dyDescent="0.25">
      <c r="A275" s="4">
        <v>261</v>
      </c>
      <c r="B275" s="9" t="s">
        <v>310</v>
      </c>
      <c r="C275" s="8" t="s">
        <v>307</v>
      </c>
      <c r="D275" s="4">
        <v>1</v>
      </c>
      <c r="E275" s="2">
        <v>120000</v>
      </c>
      <c r="F275" s="2">
        <f t="shared" si="9"/>
        <v>120000</v>
      </c>
      <c r="G275" s="3"/>
      <c r="H275" s="18">
        <v>110000</v>
      </c>
      <c r="I275" s="3"/>
      <c r="J275" s="30">
        <v>109000</v>
      </c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5" ht="40.799999999999997" customHeight="1" x14ac:dyDescent="0.25">
      <c r="A276" s="4">
        <v>262</v>
      </c>
      <c r="B276" s="9" t="s">
        <v>311</v>
      </c>
      <c r="C276" s="8" t="s">
        <v>312</v>
      </c>
      <c r="D276" s="4">
        <v>1</v>
      </c>
      <c r="E276" s="2">
        <v>200000</v>
      </c>
      <c r="F276" s="2">
        <f t="shared" si="9"/>
        <v>200000</v>
      </c>
      <c r="G276" s="3"/>
      <c r="H276" s="18">
        <v>160000</v>
      </c>
      <c r="I276" s="3"/>
      <c r="J276" s="30">
        <v>159000</v>
      </c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5" ht="26.4" customHeight="1" x14ac:dyDescent="0.25">
      <c r="A277" s="4">
        <v>263</v>
      </c>
      <c r="B277" s="9" t="s">
        <v>313</v>
      </c>
      <c r="C277" s="8" t="s">
        <v>312</v>
      </c>
      <c r="D277" s="4">
        <v>1</v>
      </c>
      <c r="E277" s="2">
        <v>300000</v>
      </c>
      <c r="F277" s="2">
        <f t="shared" si="9"/>
        <v>300000</v>
      </c>
      <c r="G277" s="3"/>
      <c r="H277" s="18">
        <v>250000</v>
      </c>
      <c r="I277" s="3"/>
      <c r="J277" s="30">
        <v>248000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5" ht="26.4" customHeight="1" x14ac:dyDescent="0.25">
      <c r="A278" s="4">
        <v>264</v>
      </c>
      <c r="B278" s="9" t="s">
        <v>314</v>
      </c>
      <c r="C278" s="8" t="s">
        <v>312</v>
      </c>
      <c r="D278" s="4">
        <v>1</v>
      </c>
      <c r="E278" s="2">
        <v>300000</v>
      </c>
      <c r="F278" s="2">
        <f t="shared" si="9"/>
        <v>300000</v>
      </c>
      <c r="G278" s="3"/>
      <c r="H278" s="18">
        <v>250000</v>
      </c>
      <c r="I278" s="3"/>
      <c r="J278" s="30">
        <v>248000</v>
      </c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5" ht="39.6" customHeight="1" x14ac:dyDescent="0.25">
      <c r="A279" s="4">
        <v>265</v>
      </c>
      <c r="B279" s="9" t="s">
        <v>315</v>
      </c>
      <c r="C279" s="8" t="s">
        <v>307</v>
      </c>
      <c r="D279" s="4">
        <v>1</v>
      </c>
      <c r="E279" s="2">
        <v>1350000</v>
      </c>
      <c r="F279" s="2">
        <f t="shared" si="9"/>
        <v>1350000</v>
      </c>
      <c r="G279" s="3"/>
      <c r="H279" s="18">
        <v>1295000</v>
      </c>
      <c r="I279" s="3"/>
      <c r="J279" s="30">
        <v>1290000</v>
      </c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5" ht="26.4" customHeight="1" x14ac:dyDescent="0.25">
      <c r="A280" s="4">
        <v>266</v>
      </c>
      <c r="B280" s="9" t="s">
        <v>316</v>
      </c>
      <c r="C280" s="3" t="s">
        <v>317</v>
      </c>
      <c r="D280" s="4">
        <v>2</v>
      </c>
      <c r="E280" s="2">
        <v>248000</v>
      </c>
      <c r="F280" s="2">
        <f t="shared" si="9"/>
        <v>496000</v>
      </c>
      <c r="G280" s="3"/>
      <c r="H280" s="18">
        <v>230000</v>
      </c>
      <c r="I280" s="3"/>
      <c r="J280" s="30">
        <v>229000</v>
      </c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5" s="14" customFormat="1" ht="26.4" customHeight="1" x14ac:dyDescent="0.25">
      <c r="A281" s="15"/>
      <c r="B281" s="20" t="s">
        <v>318</v>
      </c>
      <c r="C281" s="16"/>
      <c r="D281" s="15"/>
      <c r="E281" s="21"/>
      <c r="F281" s="21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V281" s="11"/>
      <c r="W281" s="11"/>
      <c r="X281" s="11"/>
      <c r="Y281" s="11"/>
    </row>
    <row r="282" spans="1:25" ht="13.2" customHeight="1" x14ac:dyDescent="0.25">
      <c r="A282" s="4">
        <v>267</v>
      </c>
      <c r="B282" s="9" t="s">
        <v>319</v>
      </c>
      <c r="C282" s="3" t="s">
        <v>72</v>
      </c>
      <c r="D282" s="4">
        <v>1</v>
      </c>
      <c r="E282" s="6">
        <v>49820</v>
      </c>
      <c r="F282" s="2">
        <f t="shared" ref="F282:F297" si="10">E282*D282</f>
        <v>49820</v>
      </c>
      <c r="G282" s="3"/>
      <c r="H282" s="18"/>
      <c r="I282" s="3"/>
      <c r="J282" s="3"/>
      <c r="K282" s="3"/>
      <c r="L282" s="3"/>
      <c r="M282" s="3"/>
      <c r="N282" s="3"/>
      <c r="O282" s="3"/>
      <c r="P282" s="3"/>
      <c r="Q282" s="30">
        <v>42810</v>
      </c>
      <c r="R282" s="3"/>
      <c r="S282" s="3"/>
      <c r="T282" s="3"/>
    </row>
    <row r="283" spans="1:25" ht="13.2" customHeight="1" x14ac:dyDescent="0.25">
      <c r="A283" s="4">
        <v>268</v>
      </c>
      <c r="B283" s="9" t="s">
        <v>320</v>
      </c>
      <c r="C283" s="3" t="s">
        <v>72</v>
      </c>
      <c r="D283" s="4">
        <v>1</v>
      </c>
      <c r="E283" s="6">
        <v>80620</v>
      </c>
      <c r="F283" s="2">
        <f t="shared" si="10"/>
        <v>80620</v>
      </c>
      <c r="G283" s="3"/>
      <c r="H283" s="18"/>
      <c r="I283" s="3"/>
      <c r="J283" s="3"/>
      <c r="K283" s="3"/>
      <c r="L283" s="3"/>
      <c r="M283" s="3"/>
      <c r="N283" s="3"/>
      <c r="O283" s="3"/>
      <c r="P283" s="3"/>
      <c r="Q283" s="30">
        <v>64900</v>
      </c>
      <c r="R283" s="3"/>
      <c r="S283" s="3"/>
      <c r="T283" s="3"/>
    </row>
    <row r="284" spans="1:25" ht="26.4" customHeight="1" x14ac:dyDescent="0.25">
      <c r="A284" s="4">
        <v>269</v>
      </c>
      <c r="B284" s="9" t="s">
        <v>321</v>
      </c>
      <c r="C284" s="3" t="s">
        <v>72</v>
      </c>
      <c r="D284" s="4">
        <v>1</v>
      </c>
      <c r="E284" s="6">
        <v>181390</v>
      </c>
      <c r="F284" s="2">
        <f t="shared" si="10"/>
        <v>181390</v>
      </c>
      <c r="G284" s="3"/>
      <c r="H284" s="18"/>
      <c r="I284" s="3"/>
      <c r="J284" s="3"/>
      <c r="K284" s="3"/>
      <c r="L284" s="3"/>
      <c r="M284" s="3"/>
      <c r="N284" s="3"/>
      <c r="O284" s="3"/>
      <c r="P284" s="3"/>
      <c r="Q284" s="30">
        <v>137800</v>
      </c>
      <c r="R284" s="3"/>
      <c r="S284" s="3"/>
      <c r="T284" s="3"/>
      <c r="V284" s="14"/>
      <c r="W284" s="14"/>
      <c r="X284" s="14"/>
      <c r="Y284" s="14"/>
    </row>
    <row r="285" spans="1:25" ht="26.4" customHeight="1" x14ac:dyDescent="0.25">
      <c r="A285" s="4">
        <v>270</v>
      </c>
      <c r="B285" s="9" t="s">
        <v>322</v>
      </c>
      <c r="C285" s="3" t="s">
        <v>72</v>
      </c>
      <c r="D285" s="4">
        <v>2</v>
      </c>
      <c r="E285" s="6">
        <v>290380</v>
      </c>
      <c r="F285" s="2">
        <f t="shared" si="10"/>
        <v>580760</v>
      </c>
      <c r="G285" s="3"/>
      <c r="H285" s="18"/>
      <c r="I285" s="3"/>
      <c r="J285" s="3"/>
      <c r="K285" s="3"/>
      <c r="L285" s="3"/>
      <c r="M285" s="3"/>
      <c r="N285" s="3"/>
      <c r="O285" s="3"/>
      <c r="P285" s="3"/>
      <c r="Q285" s="30">
        <v>220240</v>
      </c>
      <c r="R285" s="3"/>
      <c r="S285" s="3"/>
      <c r="T285" s="3"/>
    </row>
    <row r="286" spans="1:25" ht="26.4" customHeight="1" x14ac:dyDescent="0.25">
      <c r="A286" s="4">
        <v>271</v>
      </c>
      <c r="B286" s="9" t="s">
        <v>323</v>
      </c>
      <c r="C286" s="3" t="s">
        <v>72</v>
      </c>
      <c r="D286" s="4">
        <v>3</v>
      </c>
      <c r="E286" s="6">
        <v>238700</v>
      </c>
      <c r="F286" s="2">
        <f t="shared" si="10"/>
        <v>716100</v>
      </c>
      <c r="G286" s="3"/>
      <c r="H286" s="18"/>
      <c r="I286" s="3"/>
      <c r="J286" s="3"/>
      <c r="K286" s="3"/>
      <c r="L286" s="3"/>
      <c r="M286" s="3"/>
      <c r="N286" s="3"/>
      <c r="O286" s="3"/>
      <c r="P286" s="3"/>
      <c r="Q286" s="30">
        <v>185400</v>
      </c>
      <c r="R286" s="3"/>
      <c r="S286" s="3"/>
      <c r="T286" s="3"/>
    </row>
    <row r="287" spans="1:25" ht="26.4" customHeight="1" x14ac:dyDescent="0.25">
      <c r="A287" s="4">
        <v>272</v>
      </c>
      <c r="B287" s="9" t="s">
        <v>324</v>
      </c>
      <c r="C287" s="3" t="s">
        <v>67</v>
      </c>
      <c r="D287" s="4">
        <v>2</v>
      </c>
      <c r="E287" s="6">
        <v>10870</v>
      </c>
      <c r="F287" s="2">
        <f t="shared" si="10"/>
        <v>21740</v>
      </c>
      <c r="G287" s="3"/>
      <c r="H287" s="18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5" ht="26.4" customHeight="1" x14ac:dyDescent="0.25">
      <c r="A288" s="4">
        <v>273</v>
      </c>
      <c r="B288" s="9" t="s">
        <v>325</v>
      </c>
      <c r="C288" s="3" t="s">
        <v>67</v>
      </c>
      <c r="D288" s="4">
        <v>1</v>
      </c>
      <c r="E288" s="6">
        <v>42550</v>
      </c>
      <c r="F288" s="2">
        <f t="shared" si="10"/>
        <v>42550</v>
      </c>
      <c r="G288" s="3"/>
      <c r="H288" s="18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0">
        <v>42500</v>
      </c>
      <c r="T288" s="3"/>
    </row>
    <row r="289" spans="1:25" ht="26.4" customHeight="1" x14ac:dyDescent="0.25">
      <c r="A289" s="4">
        <v>274</v>
      </c>
      <c r="B289" s="9" t="s">
        <v>326</v>
      </c>
      <c r="C289" s="3" t="s">
        <v>67</v>
      </c>
      <c r="D289" s="4">
        <v>1</v>
      </c>
      <c r="E289" s="6">
        <v>48356</v>
      </c>
      <c r="F289" s="2">
        <f t="shared" si="10"/>
        <v>48356</v>
      </c>
      <c r="G289" s="3"/>
      <c r="H289" s="18"/>
      <c r="I289" s="3"/>
      <c r="J289" s="3"/>
      <c r="K289" s="3"/>
      <c r="L289" s="3"/>
      <c r="M289" s="3"/>
      <c r="N289" s="3"/>
      <c r="O289" s="3"/>
      <c r="P289" s="3"/>
      <c r="Q289" s="3"/>
      <c r="R289" s="3">
        <v>40000</v>
      </c>
      <c r="S289" s="30">
        <v>39000</v>
      </c>
      <c r="T289" s="3"/>
    </row>
    <row r="290" spans="1:25" ht="26.4" customHeight="1" x14ac:dyDescent="0.25">
      <c r="A290" s="4">
        <v>275</v>
      </c>
      <c r="B290" s="9" t="s">
        <v>327</v>
      </c>
      <c r="C290" s="3" t="s">
        <v>72</v>
      </c>
      <c r="D290" s="4">
        <v>2</v>
      </c>
      <c r="E290" s="6">
        <v>48356</v>
      </c>
      <c r="F290" s="2">
        <f t="shared" si="10"/>
        <v>96712</v>
      </c>
      <c r="G290" s="3"/>
      <c r="H290" s="18"/>
      <c r="I290" s="3"/>
      <c r="J290" s="3"/>
      <c r="K290" s="3"/>
      <c r="L290" s="3"/>
      <c r="M290" s="3"/>
      <c r="N290" s="3"/>
      <c r="O290" s="3"/>
      <c r="P290" s="3"/>
      <c r="Q290" s="3"/>
      <c r="R290" s="3">
        <v>40000</v>
      </c>
      <c r="S290" s="30">
        <v>39000</v>
      </c>
      <c r="T290" s="3"/>
    </row>
    <row r="291" spans="1:25" ht="26.4" customHeight="1" x14ac:dyDescent="0.25">
      <c r="A291" s="4">
        <v>276</v>
      </c>
      <c r="B291" s="9" t="s">
        <v>328</v>
      </c>
      <c r="C291" s="3" t="s">
        <v>67</v>
      </c>
      <c r="D291" s="4">
        <v>3</v>
      </c>
      <c r="E291" s="6">
        <v>48356</v>
      </c>
      <c r="F291" s="2">
        <f t="shared" si="10"/>
        <v>145068</v>
      </c>
      <c r="G291" s="3"/>
      <c r="H291" s="18"/>
      <c r="I291" s="3"/>
      <c r="J291" s="3"/>
      <c r="K291" s="3"/>
      <c r="L291" s="3"/>
      <c r="M291" s="3"/>
      <c r="N291" s="3"/>
      <c r="O291" s="3"/>
      <c r="P291" s="3"/>
      <c r="Q291" s="3"/>
      <c r="R291" s="3">
        <v>40000</v>
      </c>
      <c r="S291" s="30">
        <v>39000</v>
      </c>
      <c r="T291" s="3"/>
    </row>
    <row r="292" spans="1:25" ht="26.4" customHeight="1" x14ac:dyDescent="0.25">
      <c r="A292" s="4">
        <v>277</v>
      </c>
      <c r="B292" s="9" t="s">
        <v>329</v>
      </c>
      <c r="C292" s="3" t="s">
        <v>67</v>
      </c>
      <c r="D292" s="4">
        <v>3</v>
      </c>
      <c r="E292" s="6">
        <v>50391</v>
      </c>
      <c r="F292" s="2">
        <f t="shared" si="10"/>
        <v>151173</v>
      </c>
      <c r="G292" s="3"/>
      <c r="H292" s="18"/>
      <c r="I292" s="3"/>
      <c r="J292" s="3"/>
      <c r="K292" s="3"/>
      <c r="L292" s="3"/>
      <c r="M292" s="3"/>
      <c r="N292" s="3"/>
      <c r="O292" s="3"/>
      <c r="P292" s="3"/>
      <c r="Q292" s="3"/>
      <c r="R292" s="3">
        <v>40000</v>
      </c>
      <c r="S292" s="30">
        <v>39000</v>
      </c>
      <c r="T292" s="3"/>
    </row>
    <row r="293" spans="1:25" ht="13.2" customHeight="1" x14ac:dyDescent="0.25">
      <c r="A293" s="4">
        <v>278</v>
      </c>
      <c r="B293" s="9" t="s">
        <v>330</v>
      </c>
      <c r="C293" s="3" t="s">
        <v>46</v>
      </c>
      <c r="D293" s="4">
        <v>10</v>
      </c>
      <c r="E293" s="6">
        <v>13000</v>
      </c>
      <c r="F293" s="2">
        <f t="shared" si="10"/>
        <v>130000</v>
      </c>
      <c r="G293" s="3"/>
      <c r="H293" s="18"/>
      <c r="I293" s="3"/>
      <c r="J293" s="3"/>
      <c r="K293" s="3"/>
      <c r="L293" s="3"/>
      <c r="M293" s="3"/>
      <c r="N293" s="3"/>
      <c r="O293" s="3"/>
      <c r="P293" s="3"/>
      <c r="Q293" s="30">
        <v>12900</v>
      </c>
      <c r="R293" s="3"/>
      <c r="S293" s="3"/>
      <c r="T293" s="3"/>
    </row>
    <row r="294" spans="1:25" ht="13.2" customHeight="1" x14ac:dyDescent="0.25">
      <c r="A294" s="4">
        <v>279</v>
      </c>
      <c r="B294" s="9" t="s">
        <v>331</v>
      </c>
      <c r="C294" s="3" t="s">
        <v>46</v>
      </c>
      <c r="D294" s="4">
        <v>1</v>
      </c>
      <c r="E294" s="6">
        <v>20320</v>
      </c>
      <c r="F294" s="2">
        <f t="shared" si="10"/>
        <v>20320</v>
      </c>
      <c r="G294" s="3"/>
      <c r="H294" s="18"/>
      <c r="I294" s="3"/>
      <c r="J294" s="3"/>
      <c r="K294" s="3"/>
      <c r="L294" s="3"/>
      <c r="M294" s="3"/>
      <c r="N294" s="3"/>
      <c r="O294" s="3"/>
      <c r="P294" s="3"/>
      <c r="Q294" s="30">
        <v>20300</v>
      </c>
      <c r="R294" s="3"/>
      <c r="S294" s="3"/>
      <c r="T294" s="3"/>
    </row>
    <row r="295" spans="1:25" ht="13.2" customHeight="1" x14ac:dyDescent="0.25">
      <c r="A295" s="4">
        <v>280</v>
      </c>
      <c r="B295" s="9" t="s">
        <v>332</v>
      </c>
      <c r="C295" s="3" t="s">
        <v>7</v>
      </c>
      <c r="D295" s="4">
        <v>1</v>
      </c>
      <c r="E295" s="2">
        <v>9550</v>
      </c>
      <c r="F295" s="2">
        <f t="shared" si="10"/>
        <v>9550</v>
      </c>
      <c r="G295" s="3"/>
      <c r="H295" s="18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0">
        <v>9500</v>
      </c>
      <c r="T295" s="3"/>
    </row>
    <row r="296" spans="1:25" ht="13.2" customHeight="1" x14ac:dyDescent="0.25">
      <c r="A296" s="4">
        <v>281</v>
      </c>
      <c r="B296" s="9" t="s">
        <v>333</v>
      </c>
      <c r="C296" s="3" t="s">
        <v>7</v>
      </c>
      <c r="D296" s="4">
        <v>1</v>
      </c>
      <c r="E296" s="2">
        <v>14210</v>
      </c>
      <c r="F296" s="2">
        <f t="shared" si="10"/>
        <v>14210</v>
      </c>
      <c r="G296" s="3"/>
      <c r="H296" s="18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0">
        <v>14000</v>
      </c>
      <c r="T296" s="3"/>
    </row>
    <row r="297" spans="1:25" ht="13.2" customHeight="1" x14ac:dyDescent="0.25">
      <c r="A297" s="4">
        <v>282</v>
      </c>
      <c r="B297" s="9" t="s">
        <v>333</v>
      </c>
      <c r="C297" s="3" t="s">
        <v>7</v>
      </c>
      <c r="D297" s="4">
        <v>1</v>
      </c>
      <c r="E297" s="2">
        <v>9550</v>
      </c>
      <c r="F297" s="2">
        <f t="shared" si="10"/>
        <v>9550</v>
      </c>
      <c r="G297" s="3"/>
      <c r="H297" s="18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0">
        <v>9000</v>
      </c>
      <c r="T297" s="3"/>
    </row>
    <row r="298" spans="1:25" s="14" customFormat="1" ht="13.2" customHeight="1" x14ac:dyDescent="0.25">
      <c r="A298" s="15"/>
      <c r="B298" s="20" t="s">
        <v>334</v>
      </c>
      <c r="C298" s="16"/>
      <c r="D298" s="15"/>
      <c r="E298" s="21"/>
      <c r="F298" s="21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V298" s="11"/>
      <c r="W298" s="11"/>
      <c r="X298" s="11"/>
      <c r="Y298" s="11"/>
    </row>
    <row r="299" spans="1:25" ht="13.2" customHeight="1" x14ac:dyDescent="0.25">
      <c r="A299" s="4">
        <v>283</v>
      </c>
      <c r="B299" s="9" t="s">
        <v>335</v>
      </c>
      <c r="C299" s="3" t="s">
        <v>336</v>
      </c>
      <c r="D299" s="4">
        <v>1</v>
      </c>
      <c r="E299" s="2">
        <v>6500</v>
      </c>
      <c r="F299" s="2">
        <f t="shared" ref="F299:F318" si="11">E299*D299</f>
        <v>6500</v>
      </c>
      <c r="G299" s="3"/>
      <c r="H299" s="18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5" ht="13.2" customHeight="1" x14ac:dyDescent="0.25">
      <c r="A300" s="4">
        <v>284</v>
      </c>
      <c r="B300" s="9" t="s">
        <v>337</v>
      </c>
      <c r="C300" s="3" t="s">
        <v>336</v>
      </c>
      <c r="D300" s="4">
        <v>1</v>
      </c>
      <c r="E300" s="2">
        <v>4500</v>
      </c>
      <c r="F300" s="2">
        <f t="shared" si="11"/>
        <v>4500</v>
      </c>
      <c r="G300" s="3"/>
      <c r="H300" s="18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5" ht="26.4" customHeight="1" x14ac:dyDescent="0.25">
      <c r="A301" s="4">
        <v>285</v>
      </c>
      <c r="B301" s="9" t="s">
        <v>338</v>
      </c>
      <c r="C301" s="3" t="s">
        <v>46</v>
      </c>
      <c r="D301" s="4">
        <v>1</v>
      </c>
      <c r="E301" s="2">
        <v>4500</v>
      </c>
      <c r="F301" s="2">
        <f t="shared" si="11"/>
        <v>4500</v>
      </c>
      <c r="G301" s="3"/>
      <c r="H301" s="18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5" ht="13.2" customHeight="1" x14ac:dyDescent="0.25">
      <c r="A302" s="4">
        <v>286</v>
      </c>
      <c r="B302" s="9" t="s">
        <v>339</v>
      </c>
      <c r="C302" s="3" t="s">
        <v>72</v>
      </c>
      <c r="D302" s="4">
        <v>1</v>
      </c>
      <c r="E302" s="2">
        <v>20500</v>
      </c>
      <c r="F302" s="2">
        <f t="shared" si="11"/>
        <v>20500</v>
      </c>
      <c r="G302" s="3"/>
      <c r="H302" s="18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5" ht="26.4" customHeight="1" x14ac:dyDescent="0.25">
      <c r="A303" s="4">
        <v>287</v>
      </c>
      <c r="B303" s="9" t="s">
        <v>340</v>
      </c>
      <c r="C303" s="3" t="s">
        <v>46</v>
      </c>
      <c r="D303" s="4">
        <v>1</v>
      </c>
      <c r="E303" s="2">
        <v>11450</v>
      </c>
      <c r="F303" s="2">
        <f t="shared" si="11"/>
        <v>11450</v>
      </c>
      <c r="G303" s="3"/>
      <c r="H303" s="18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5" ht="13.2" customHeight="1" x14ac:dyDescent="0.25">
      <c r="A304" s="4">
        <v>288</v>
      </c>
      <c r="B304" s="9" t="s">
        <v>341</v>
      </c>
      <c r="C304" s="3" t="s">
        <v>72</v>
      </c>
      <c r="D304" s="4">
        <v>1</v>
      </c>
      <c r="E304" s="2">
        <v>2850</v>
      </c>
      <c r="F304" s="2">
        <f t="shared" si="11"/>
        <v>2850</v>
      </c>
      <c r="G304" s="3"/>
      <c r="H304" s="18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13.2" customHeight="1" x14ac:dyDescent="0.25">
      <c r="A305" s="4">
        <v>289</v>
      </c>
      <c r="B305" s="9" t="s">
        <v>342</v>
      </c>
      <c r="C305" s="3" t="s">
        <v>343</v>
      </c>
      <c r="D305" s="4">
        <v>1</v>
      </c>
      <c r="E305" s="2">
        <v>10978</v>
      </c>
      <c r="F305" s="2">
        <f t="shared" si="11"/>
        <v>10978</v>
      </c>
      <c r="G305" s="3"/>
      <c r="H305" s="18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13.2" customHeight="1" x14ac:dyDescent="0.25">
      <c r="A306" s="4">
        <v>290</v>
      </c>
      <c r="B306" s="9" t="s">
        <v>344</v>
      </c>
      <c r="C306" s="3" t="s">
        <v>72</v>
      </c>
      <c r="D306" s="4">
        <v>2</v>
      </c>
      <c r="E306" s="2">
        <v>1805</v>
      </c>
      <c r="F306" s="2">
        <f t="shared" si="11"/>
        <v>3610</v>
      </c>
      <c r="G306" s="3"/>
      <c r="H306" s="18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0">
        <v>1800</v>
      </c>
      <c r="T306" s="3"/>
    </row>
    <row r="307" spans="1:20" ht="26.4" customHeight="1" x14ac:dyDescent="0.25">
      <c r="A307" s="4">
        <v>291</v>
      </c>
      <c r="B307" s="9" t="s">
        <v>345</v>
      </c>
      <c r="C307" s="3" t="s">
        <v>7</v>
      </c>
      <c r="D307" s="4">
        <v>1</v>
      </c>
      <c r="E307" s="2">
        <v>107200</v>
      </c>
      <c r="F307" s="2">
        <f t="shared" si="11"/>
        <v>107200</v>
      </c>
      <c r="G307" s="3"/>
      <c r="H307" s="18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0">
        <v>107000</v>
      </c>
      <c r="T307" s="3"/>
    </row>
    <row r="308" spans="1:20" ht="26.4" customHeight="1" x14ac:dyDescent="0.25">
      <c r="A308" s="4">
        <v>292</v>
      </c>
      <c r="B308" s="9" t="s">
        <v>346</v>
      </c>
      <c r="C308" s="3" t="s">
        <v>7</v>
      </c>
      <c r="D308" s="4">
        <v>2</v>
      </c>
      <c r="E308" s="2">
        <v>134780</v>
      </c>
      <c r="F308" s="2">
        <f t="shared" si="11"/>
        <v>269560</v>
      </c>
      <c r="G308" s="3"/>
      <c r="H308" s="18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0">
        <v>134000</v>
      </c>
      <c r="T308" s="3"/>
    </row>
    <row r="309" spans="1:20" ht="26.4" customHeight="1" x14ac:dyDescent="0.25">
      <c r="A309" s="4">
        <v>293</v>
      </c>
      <c r="B309" s="9" t="s">
        <v>347</v>
      </c>
      <c r="C309" s="3" t="s">
        <v>7</v>
      </c>
      <c r="D309" s="4">
        <v>2</v>
      </c>
      <c r="E309" s="2">
        <v>134780</v>
      </c>
      <c r="F309" s="2">
        <f t="shared" si="11"/>
        <v>269560</v>
      </c>
      <c r="G309" s="3"/>
      <c r="H309" s="18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0">
        <v>134000</v>
      </c>
      <c r="T309" s="3"/>
    </row>
    <row r="310" spans="1:20" ht="26.4" customHeight="1" x14ac:dyDescent="0.25">
      <c r="A310" s="4">
        <v>294</v>
      </c>
      <c r="B310" s="9" t="s">
        <v>348</v>
      </c>
      <c r="C310" s="3" t="s">
        <v>7</v>
      </c>
      <c r="D310" s="4">
        <v>2</v>
      </c>
      <c r="E310" s="2">
        <v>57300</v>
      </c>
      <c r="F310" s="2">
        <f t="shared" si="11"/>
        <v>114600</v>
      </c>
      <c r="G310" s="3"/>
      <c r="H310" s="18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0">
        <v>57000</v>
      </c>
      <c r="T310" s="3"/>
    </row>
    <row r="311" spans="1:20" ht="26.4" customHeight="1" x14ac:dyDescent="0.25">
      <c r="A311" s="4">
        <v>295</v>
      </c>
      <c r="B311" s="9" t="s">
        <v>349</v>
      </c>
      <c r="C311" s="3" t="s">
        <v>7</v>
      </c>
      <c r="D311" s="4">
        <v>2</v>
      </c>
      <c r="E311" s="2">
        <v>57300</v>
      </c>
      <c r="F311" s="2">
        <f t="shared" si="11"/>
        <v>114600</v>
      </c>
      <c r="G311" s="3"/>
      <c r="H311" s="18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15" customHeight="1" x14ac:dyDescent="0.25">
      <c r="A312" s="4">
        <v>296</v>
      </c>
      <c r="B312" s="9" t="s">
        <v>350</v>
      </c>
      <c r="C312" s="3" t="s">
        <v>67</v>
      </c>
      <c r="D312" s="4">
        <v>30</v>
      </c>
      <c r="E312" s="6">
        <v>3000</v>
      </c>
      <c r="F312" s="2">
        <f t="shared" si="11"/>
        <v>90000</v>
      </c>
      <c r="G312" s="3"/>
      <c r="H312" s="18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0">
        <v>3000</v>
      </c>
      <c r="T312" s="3"/>
    </row>
    <row r="313" spans="1:20" ht="26.4" customHeight="1" x14ac:dyDescent="0.25">
      <c r="A313" s="4">
        <v>297</v>
      </c>
      <c r="B313" s="9" t="s">
        <v>351</v>
      </c>
      <c r="C313" s="3" t="s">
        <v>72</v>
      </c>
      <c r="D313" s="4">
        <v>5</v>
      </c>
      <c r="E313" s="2">
        <v>3300</v>
      </c>
      <c r="F313" s="2">
        <f t="shared" si="11"/>
        <v>16500</v>
      </c>
      <c r="G313" s="3"/>
      <c r="H313" s="18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0">
        <v>3000</v>
      </c>
      <c r="T313" s="3"/>
    </row>
    <row r="314" spans="1:20" ht="26.4" customHeight="1" x14ac:dyDescent="0.25">
      <c r="A314" s="4">
        <v>298</v>
      </c>
      <c r="B314" s="9" t="s">
        <v>352</v>
      </c>
      <c r="C314" s="3" t="s">
        <v>72</v>
      </c>
      <c r="D314" s="4">
        <v>5</v>
      </c>
      <c r="E314" s="2">
        <v>3300</v>
      </c>
      <c r="F314" s="2">
        <f t="shared" si="11"/>
        <v>16500</v>
      </c>
      <c r="G314" s="3"/>
      <c r="H314" s="18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13.2" customHeight="1" x14ac:dyDescent="0.25">
      <c r="A315" s="4">
        <v>299</v>
      </c>
      <c r="B315" s="9" t="s">
        <v>353</v>
      </c>
      <c r="C315" s="3" t="s">
        <v>7</v>
      </c>
      <c r="D315" s="4">
        <v>4</v>
      </c>
      <c r="E315" s="2">
        <v>4520</v>
      </c>
      <c r="F315" s="2">
        <f t="shared" si="11"/>
        <v>18080</v>
      </c>
      <c r="G315" s="3"/>
      <c r="H315" s="18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13.2" customHeight="1" x14ac:dyDescent="0.25">
      <c r="A316" s="4">
        <v>300</v>
      </c>
      <c r="B316" s="9" t="s">
        <v>354</v>
      </c>
      <c r="C316" s="3" t="s">
        <v>7</v>
      </c>
      <c r="D316" s="4">
        <v>1000</v>
      </c>
      <c r="E316" s="2">
        <v>50</v>
      </c>
      <c r="F316" s="2">
        <f t="shared" si="11"/>
        <v>50000</v>
      </c>
      <c r="G316" s="3"/>
      <c r="H316" s="18"/>
      <c r="I316" s="3"/>
      <c r="J316" s="3"/>
      <c r="K316" s="3">
        <v>35</v>
      </c>
      <c r="L316" s="3"/>
      <c r="M316" s="3"/>
      <c r="N316" s="3"/>
      <c r="O316" s="3"/>
      <c r="P316" s="3"/>
      <c r="Q316" s="3"/>
      <c r="R316" s="3"/>
      <c r="S316" s="30">
        <v>33</v>
      </c>
      <c r="T316" s="3"/>
    </row>
    <row r="317" spans="1:20" ht="26.4" customHeight="1" x14ac:dyDescent="0.25">
      <c r="A317" s="4">
        <v>301</v>
      </c>
      <c r="B317" s="9" t="s">
        <v>355</v>
      </c>
      <c r="C317" s="3" t="s">
        <v>7</v>
      </c>
      <c r="D317" s="4">
        <v>2000</v>
      </c>
      <c r="E317" s="2">
        <v>189</v>
      </c>
      <c r="F317" s="2">
        <f t="shared" si="11"/>
        <v>378000</v>
      </c>
      <c r="G317" s="3"/>
      <c r="H317" s="18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0">
        <v>188</v>
      </c>
      <c r="T317" s="3"/>
    </row>
    <row r="318" spans="1:20" ht="13.2" customHeight="1" x14ac:dyDescent="0.25">
      <c r="A318" s="4">
        <v>302</v>
      </c>
      <c r="B318" s="9" t="s">
        <v>356</v>
      </c>
      <c r="C318" s="3" t="s">
        <v>7</v>
      </c>
      <c r="D318" s="4">
        <v>1</v>
      </c>
      <c r="E318" s="2">
        <v>580</v>
      </c>
      <c r="F318" s="2">
        <f t="shared" si="11"/>
        <v>580</v>
      </c>
      <c r="G318" s="3"/>
      <c r="H318" s="18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13.2" customHeight="1" x14ac:dyDescent="0.25">
      <c r="F319" s="26"/>
    </row>
    <row r="321" spans="6:6" x14ac:dyDescent="0.25">
      <c r="F321" s="26"/>
    </row>
  </sheetData>
  <autoFilter ref="A1:T320"/>
  <mergeCells count="20">
    <mergeCell ref="F1:F2"/>
    <mergeCell ref="A1:A2"/>
    <mergeCell ref="B1:B2"/>
    <mergeCell ref="C1:C2"/>
    <mergeCell ref="D1:D2"/>
    <mergeCell ref="E1:E2"/>
    <mergeCell ref="G1:G2"/>
    <mergeCell ref="H1:H2"/>
    <mergeCell ref="I1:I2"/>
    <mergeCell ref="J1:J2"/>
    <mergeCell ref="K1:K2"/>
    <mergeCell ref="T1:T2"/>
    <mergeCell ref="Q1:Q2"/>
    <mergeCell ref="R1:R2"/>
    <mergeCell ref="S1:S2"/>
    <mergeCell ref="L1:L2"/>
    <mergeCell ref="M1:M2"/>
    <mergeCell ref="N1:N2"/>
    <mergeCell ref="O1:O2"/>
    <mergeCell ref="P1:P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USER_PC</cp:lastModifiedBy>
  <dcterms:created xsi:type="dcterms:W3CDTF">2018-01-23T04:15:09Z</dcterms:created>
  <dcterms:modified xsi:type="dcterms:W3CDTF">2018-02-23T10:53:32Z</dcterms:modified>
</cp:coreProperties>
</file>