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новый имн\"/>
    </mc:Choice>
  </mc:AlternateContent>
  <bookViews>
    <workbookView xWindow="0" yWindow="0" windowWidth="23040" windowHeight="957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13" i="1" l="1"/>
  <c r="F12" i="1"/>
  <c r="F4" i="1" l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<sst xmlns="http://schemas.openxmlformats.org/spreadsheetml/2006/main" count="28" uniqueCount="28">
  <si>
    <t>№</t>
  </si>
  <si>
    <t>Наименование</t>
  </si>
  <si>
    <t>Количество</t>
  </si>
  <si>
    <t>Сумма</t>
  </si>
  <si>
    <t xml:space="preserve">Катетеры для дренирования левого желудочка при мини инвазивной кардиохирургии </t>
  </si>
  <si>
    <t xml:space="preserve">Бедренные артериальные канюли в комплекте с набором для установки </t>
  </si>
  <si>
    <t>Бедренные венозные канюли в комплекте с набором для установки</t>
  </si>
  <si>
    <t>Цена</t>
  </si>
  <si>
    <t xml:space="preserve">Стандартный наконечник прямой или изогнутой формы. Артериальные канюли армированные, с коннектором и луер-лок. Не содержит DEHP. диаметр 20,0; 24,0 фр. Коннектор 1/4. Длина 280 мм. Длина наконечника 10.0 мм. Размеры артериальной канюли по заявке заказчика. </t>
  </si>
  <si>
    <t>Бедренные артериальные канюли с замком люер или без. Материал – биосовместимый полиуретан (БУ). Длина канюли 383 мм. Соединение 3/8. Длина дистальной части 168 мм. Длина перфорированной части 40 мм. Диаметр перфорации 2,5 мм. В комплекте к канюлям наличие набора расширителей 3 шт размерами для детей 8, 12, 14 Fr; для взрослых 12, 14, 18 Fr и длиной 190 мм. Наличие проводника размерами 0,035х700 мм. Размеры артериальной канюли по заявке заказчика.16,22 Fr (3/8)</t>
  </si>
  <si>
    <t>Бедренные венозные канюли с замком люер или без. Материал – биосовместимый полиуретан (БУ). Длина канюли 807 мм. Соединение 3/8. Длина дистальной части 592 мм. Длина перфорированной части 40 мм. Диаметр перфорации 2,5 мм. В комплекте к канюлям наличие набора расширителей 3 шт размерами для детей 8, 12, 14 Fr; для взрослых 12, 14, 18 Fr и длиной 190 мм. Наличие проводника размерами 0,035х1400 мм. Размеры венозной канюли по заявке заказчика24 Fr (3/8)</t>
  </si>
  <si>
    <t>Техническая спецификация</t>
  </si>
  <si>
    <t>Катетеры для дренирования левого желудочка при мини инвазивной кардиохирургии
Левожелудочковые дренажи используются для прямого и непрямого дренирования левого желудочка и имеют перфорированный наконечник.  Все дренажи поставляются с гладкостенным коннектором 1/4”. Гладкостенный коннектор без люер-порта и гибкий интродюсер.</t>
  </si>
  <si>
    <t>Канюли MiAR для мини инвазивной антеградной кардиоплегии
Антеградная кардиоплегическая канюля из "Мембранный оксигенатор интегрированным CVR и устойчивым к плазме волокном. Кардиоплегические канюли для корня аорты с дренажной линией- прозрачный корпус с отдельной дренажной линией и рентгеноконтрастным наконечником. Возможность мониторинга давления и дренирования левых отделов сердца посредством дренажной линии. Канюли снабжены тонкой иглой – интродюссером.</t>
  </si>
  <si>
    <t>Многоступенчатая бедренная венозная канюля с набором для чрезкожной установки Bio-Medicus
Корпус канюли снабжен множественными боковыми отверстиями, которые обеспечивают дополнительный дренаж. Отметки глубины введния и дистальная часть интродюссера конической формы позволяет оптимально расположить канюлю. Набор для чрезкожной установки включает в себя: дополнительные  дилятаторы, скальпель, проводник, иглу</t>
  </si>
  <si>
    <t>Стандартный набор для установки канюль Bio-Medicus
Набор для постановки катетера левого предсердия. Набор содержит компоненты для черезбедреного искуственного кровообращения. Разработаны для черезожной постановки или под прямым визуальным контролем зрения. Набор содержит вледующие компоненты: 1-60 cc  шприц с наконечником для катетера, 1 - 18 ga Стальная игла 1- 8/10 Fr (2.7/3.33 мм) пошаговый дилататор, 1- 12/14 fr (4.0/4.7 мм) пошаговый дилататор, 1-0.038 ( 0.1 см) x 150 см проводник, 1 -#11 Артериальный (Arterial) и Венозный (Venous)</t>
  </si>
  <si>
    <t xml:space="preserve">Цельнолитная бедренная венозная канюля
Цельнолитная бедренная венозная канюля, 21 Fr. Канюля характеризуется удлиненным цельнолитым устойчивый к перегибам, армированным корпусом. Прямой наконечник с множественными отверстиями. Конструкция обеспечивает более высокие скорости потока при минимальной разнице давлений. Наличие интродюсера и отметок глубины введения позволяют оптимально расположить канюлю. Коннектор 1/2” </t>
  </si>
  <si>
    <t>Цельнолитная бедренная артериальная канюля
Цельнолитная бедренная венозная канюля,17Fr,19Fr. Канюля характеризуется удлиненным цельнолитым устойчивый к перегибам, армированным корпусом. Прямой наконечник с множественными отверстиями. Конструкция обеспечивает более высокие скорости потока при минимальной разнице давлений. Наличие интродюсера и отметок глубины введения позволяют оптимально расположить канюлю. Коннектор 1/2” (1.27 см).</t>
  </si>
  <si>
    <t>Электрокардиостимулятор наружный (однокамерный)</t>
  </si>
  <si>
    <t>Электрокардиостимулятор наружный (двухкамерный)</t>
  </si>
  <si>
    <t>Наружный однокамерный электрокардиостимулятор, используемый для проведения временной кардиостимуляции. Режимы стимуляции: S00; SSI; SST. Нижняя граница стимуляции: не более 30 имп/мин. Верхняя граница стимуляции: не менее 250 имп/мин.  Нижняя граница для сверхчастой стимуляции (протокол BURST): не более 60 имп/мин. Верхняя граница сверхчастой стимуляции (протокол BURST): не менее 1000 имп/мин. Минимальное значение амплитуды стимуляционного импульса: не более 0,1 В.  Максимальное значение амплитуды стимуляционного импульса: не менее 17 В. Длительность импульса: 1 мс. Минимальное значение чувствительности: не более 1 мВ. Максимальное значение чувствительности: не менее 20 мВ. Конфигурация электродов: монополярная/биполярная.  Динамически меняющиеся значения желудочкового рефрактерного периода в зависимости от текущего частотного диапазона: 30-150 имп/мин: 225 мс, 151-200 имп/мин: 200 мс, 201-250 имп/мин: 175 мс.  Тип батареи: щелочные марганцевые, 9В.  Рекомендуемая производителем модель батареи для использования в устройстве: Duracell Plus, 6LR61.  Продолжительность работы после замены батареи: не менее 600 ч, при выполняемой стимуляции с частотой 70 имп/мин, амплитуде импульсов 5 В и сопротивлении на электродах не более 500 Ом;  Продолжительность работы после предупреждения о необходимости замены батареи: не менее 36 ч; во время замены: не менее 30 с. Минимальное значение импеданса: не более 100 Ом. Максимальное значение импеданса: не менее 3000 Ом. Контроль параметров: звуковой сигнал при регистрации значений стимуляционного импеданса, выходящего за рамки допустимых значений; светодиодная индикация при низком заряде батареи; однократный звуковой сигнал при высокой частоте (более 180 имп/мин). Габариты: длина не более 160 мм, ширина не более 75 мм, толщина не более 35 мм. Масса, включая батарею: не более 245 г. Совместимость со всеми временными эндокардиальными электродами с 2 мм коннекторами, а также с любыми имплантируемыми эндокардиальными электродами при использовании соответствующих специализированных кабелей. В комплект поставки включен кабель.</t>
  </si>
  <si>
    <t>Наружный двухкамерный электрокардиостимулятор, используемый для проведения временной кардиостимуляции. Режимы стимуляции: DDD; D00; VDD; VVI; V00; VVT. Нижняя граница стимуляции (по обоим каналам): не более 30 имп/мин. Верхняя граница стимуляции (по обоим каналам): не менее 250 имп/мин. Нижняя граница для сверхчастой стимуляции (протокол BURST): не более 60 имп/мин. Верхняя граница сверхчастой стимуляции (протокол BURST): не менее 1000 имп/мин. Минимальное значение амплитуды стимуляционного импульса (по обоим каналам):  не более 0,1 В.  Максимальное значение амплитуды стимуляционного импульса (по обоим каналам):  не менее 17 В. Длительность импульса (по обоим каналам): 1 мс. Минимальное значение чувствительности на предсердном канале: не более 0,2 мВ. Максимальное значение чувствительности на предсердном канале: не менее 10 мВ.  Минимальное значение чувствительности на желудочковом канале: не более 1 мВ. Максимальное значение чувствительности на желудочковом канале: не менее 20 мВ. Минимальное значение АВ-задержки: не более 15 мс. Максимальное значение АВ-задержки: не менее 400 мс. Конфигурация электродов: монополярная/биполярная. Динамически меняющиеся значения желудочкового рефрактерного периода в зависимости от текущего частотного диапазона: 30-150 имп/мин: 225 мс, 151-200 имп/мин: 200 мс, 201-250 имп/мин: 175 мс.  Динамически меняющиеся значения тотального предсердного рефрактерного периода  в зависимости от текущего частотного диапазона: при 30-120 имп/мин: АВ-задержка+175 мс (мин. 400 мс), при 121-250 имп/мин: АВ-задержка+175 мс (мин. 240 мс). Тип батареи: щелочные марганцевые, 9В.  Рекомендуемая производителем модель батареи для использования в устройстве: Duracell Plus, 6LR61. Продолжительность работы после замены батареи: не менее 500 ч, при выполняемой стимуляции с частотой 70 имп/мин, амплитуде импульсов 5 В и сопротивлении на электродах не более 500 Ом;  Продолжительность работы после предупреждения о необходимости замены батареи: не менее 36 ч; во время замены: не менее 30 с. Минимальное значение импеданса: не более 100 Ом. Максимальное значение импеданса: не менее 3000 Ом. Контроль параметров: звуковой сигнал при регистрации значений стимуляционного импеданса, выходящего за рамки допустимых значений; светодиодная индикация при низком заряде батареи; однократный звуковой сигнал при высокой частоте (более 180 имп/мин). Габариты: длина не более 160 мм, ширина не более 75 мм, толщина не более 35 мм. Масса, включая батарею: не более 260 г. Совместимость со всеми временными эндокардиальными электродами с 2 мм коннекторами, а также с любыми имплантируемыми эндокардиальными электродами при использовании соответствующих специализированных кабелей. В комплект поставки включен кабель.</t>
  </si>
  <si>
    <t xml:space="preserve">Аортальная канюля  </t>
  </si>
  <si>
    <r>
      <t xml:space="preserve">Цельнолитные бедренные артериальные канюли </t>
    </r>
    <r>
      <rPr>
        <sz val="9"/>
        <color theme="1"/>
        <rFont val="Times New Roman"/>
        <family val="1"/>
        <charset val="204"/>
      </rPr>
      <t/>
    </r>
  </si>
  <si>
    <t xml:space="preserve">Цельнолитные бедренные венозные канюли                                                                    </t>
  </si>
  <si>
    <t xml:space="preserve">Многоступенчатая бедренная венозная канюля с набором для чрезкожной установки </t>
  </si>
  <si>
    <t>Стандартный набор для установки канюль</t>
  </si>
  <si>
    <t>Канюли MiAR для мини инвазивной антеградной кардиоплегии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</si>
</sst>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topLeftCell="A7" zoomScale="85" zoomScaleNormal="85" workbookViewId="0">
      <selection activeCell="J17" sqref="J17"/>
    </sheetView>
  </sheetViews>
  <sheetFormatPr defaultColWidth="8.88671875" defaultRowHeight="12" x14ac:dyDescent="0.25"/>
  <cols>
    <col min="1" max="1" width="4.44140625" style="2" customWidth="1"/>
    <col min="2" max="2" width="40.44140625" style="2" customWidth="1"/>
    <col min="3" max="3" width="85.88671875" style="2" customWidth="1"/>
    <col min="4" max="4" width="10.33203125" style="2" customWidth="1"/>
    <col min="5" max="5" width="12.6640625" style="2" customWidth="1"/>
    <col min="6" max="6" width="10.33203125" style="2" bestFit="1" customWidth="1"/>
    <col min="7" max="16384" width="8.88671875" style="2"/>
  </cols>
  <sheetData>
    <row r="2" spans="1:6" x14ac:dyDescent="0.25">
      <c r="A2" s="1" t="s">
        <v>0</v>
      </c>
      <c r="B2" s="1" t="s">
        <v>1</v>
      </c>
      <c r="C2" s="1" t="s">
        <v>11</v>
      </c>
      <c r="D2" s="6" t="s">
        <v>2</v>
      </c>
      <c r="E2" s="1" t="s">
        <v>7</v>
      </c>
      <c r="F2" s="1" t="s">
        <v>3</v>
      </c>
    </row>
    <row r="3" spans="1:6" ht="41.4" customHeight="1" x14ac:dyDescent="0.25">
      <c r="A3" s="3">
        <v>1</v>
      </c>
      <c r="B3" s="7" t="s">
        <v>22</v>
      </c>
      <c r="C3" s="12" t="s">
        <v>8</v>
      </c>
      <c r="D3" s="8">
        <v>35</v>
      </c>
      <c r="E3" s="9">
        <v>9980</v>
      </c>
      <c r="F3" s="9">
        <f t="shared" ref="F3:F13" si="0">E3*D3</f>
        <v>349300</v>
      </c>
    </row>
    <row r="4" spans="1:6" ht="62.4" customHeight="1" x14ac:dyDescent="0.25">
      <c r="A4" s="3">
        <v>2</v>
      </c>
      <c r="B4" s="5" t="s">
        <v>5</v>
      </c>
      <c r="C4" s="13" t="s">
        <v>9</v>
      </c>
      <c r="D4" s="3">
        <v>6</v>
      </c>
      <c r="E4" s="4">
        <v>175660</v>
      </c>
      <c r="F4" s="4">
        <f t="shared" si="0"/>
        <v>1053960</v>
      </c>
    </row>
    <row r="5" spans="1:6" ht="63" customHeight="1" x14ac:dyDescent="0.25">
      <c r="A5" s="3">
        <v>3</v>
      </c>
      <c r="B5" s="5" t="s">
        <v>23</v>
      </c>
      <c r="C5" s="13" t="s">
        <v>17</v>
      </c>
      <c r="D5" s="3">
        <v>14</v>
      </c>
      <c r="E5" s="4">
        <v>150000</v>
      </c>
      <c r="F5" s="4">
        <f t="shared" si="0"/>
        <v>2100000</v>
      </c>
    </row>
    <row r="6" spans="1:6" ht="73.2" customHeight="1" x14ac:dyDescent="0.25">
      <c r="A6" s="3">
        <v>4</v>
      </c>
      <c r="B6" s="5" t="s">
        <v>24</v>
      </c>
      <c r="C6" s="13" t="s">
        <v>16</v>
      </c>
      <c r="D6" s="3">
        <v>1</v>
      </c>
      <c r="E6" s="4">
        <v>180000</v>
      </c>
      <c r="F6" s="4">
        <f t="shared" si="0"/>
        <v>180000</v>
      </c>
    </row>
    <row r="7" spans="1:6" s="14" customFormat="1" ht="62.4" customHeight="1" x14ac:dyDescent="0.25">
      <c r="A7" s="13">
        <v>5</v>
      </c>
      <c r="B7" s="7" t="s">
        <v>6</v>
      </c>
      <c r="C7" s="13" t="s">
        <v>10</v>
      </c>
      <c r="D7" s="3">
        <v>2</v>
      </c>
      <c r="E7" s="4">
        <v>183830</v>
      </c>
      <c r="F7" s="4">
        <f t="shared" si="0"/>
        <v>367660</v>
      </c>
    </row>
    <row r="8" spans="1:6" ht="61.2" customHeight="1" x14ac:dyDescent="0.25">
      <c r="A8" s="3">
        <v>6</v>
      </c>
      <c r="B8" s="7" t="s">
        <v>25</v>
      </c>
      <c r="C8" s="12" t="s">
        <v>14</v>
      </c>
      <c r="D8" s="8">
        <v>4</v>
      </c>
      <c r="E8" s="10">
        <v>180000</v>
      </c>
      <c r="F8" s="9">
        <f t="shared" si="0"/>
        <v>720000</v>
      </c>
    </row>
    <row r="9" spans="1:6" ht="85.2" customHeight="1" x14ac:dyDescent="0.25">
      <c r="A9" s="3">
        <v>7</v>
      </c>
      <c r="B9" s="7" t="s">
        <v>26</v>
      </c>
      <c r="C9" s="13" t="s">
        <v>15</v>
      </c>
      <c r="D9" s="3">
        <v>30</v>
      </c>
      <c r="E9" s="4">
        <v>24000</v>
      </c>
      <c r="F9" s="4">
        <f t="shared" si="0"/>
        <v>720000</v>
      </c>
    </row>
    <row r="10" spans="1:6" ht="73.2" customHeight="1" x14ac:dyDescent="0.25">
      <c r="A10" s="3">
        <v>8</v>
      </c>
      <c r="B10" s="11" t="s">
        <v>27</v>
      </c>
      <c r="C10" s="13" t="s">
        <v>13</v>
      </c>
      <c r="D10" s="3">
        <v>10</v>
      </c>
      <c r="E10" s="4">
        <v>17000</v>
      </c>
      <c r="F10" s="4">
        <f t="shared" si="0"/>
        <v>170000</v>
      </c>
    </row>
    <row r="11" spans="1:6" ht="53.4" customHeight="1" x14ac:dyDescent="0.25">
      <c r="A11" s="3">
        <v>9</v>
      </c>
      <c r="B11" s="7" t="s">
        <v>4</v>
      </c>
      <c r="C11" s="13" t="s">
        <v>12</v>
      </c>
      <c r="D11" s="3">
        <v>9</v>
      </c>
      <c r="E11" s="4">
        <v>10000</v>
      </c>
      <c r="F11" s="4">
        <f t="shared" si="0"/>
        <v>90000</v>
      </c>
    </row>
    <row r="12" spans="1:6" ht="253.8" customHeight="1" x14ac:dyDescent="0.25">
      <c r="A12" s="15">
        <v>10</v>
      </c>
      <c r="B12" s="7" t="s">
        <v>18</v>
      </c>
      <c r="C12" s="13" t="s">
        <v>20</v>
      </c>
      <c r="D12" s="4">
        <v>1</v>
      </c>
      <c r="E12" s="4">
        <v>1230000</v>
      </c>
      <c r="F12" s="4">
        <f t="shared" si="0"/>
        <v>1230000</v>
      </c>
    </row>
    <row r="13" spans="1:6" ht="325.2" customHeight="1" x14ac:dyDescent="0.25">
      <c r="A13" s="15">
        <v>11</v>
      </c>
      <c r="B13" s="7" t="s">
        <v>19</v>
      </c>
      <c r="C13" s="13" t="s">
        <v>21</v>
      </c>
      <c r="D13" s="4">
        <v>2</v>
      </c>
      <c r="E13" s="4">
        <v>2115000</v>
      </c>
      <c r="F13" s="4">
        <f t="shared" si="0"/>
        <v>4230000</v>
      </c>
    </row>
  </sheetData>
  <pageMargins left="0" right="0" top="0" bottom="0.3937007874015748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cp:lastPrinted>2018-10-29T11:24:03Z</cp:lastPrinted>
  <dcterms:created xsi:type="dcterms:W3CDTF">2018-10-29T10:12:15Z</dcterms:created>
  <dcterms:modified xsi:type="dcterms:W3CDTF">2018-10-30T06:39:15Z</dcterms:modified>
</cp:coreProperties>
</file>