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020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Лист1!$A$1:$W$79</definedName>
    <definedName name="_xlnm.Print_Area" localSheetId="0">Лист1!$A$1:$W$79</definedName>
  </definedNames>
  <calcPr calcId="162913" refMode="R1C1"/>
</workbook>
</file>

<file path=xl/calcChain.xml><?xml version="1.0" encoding="utf-8"?>
<calcChain xmlns="http://schemas.openxmlformats.org/spreadsheetml/2006/main">
  <c r="G79" i="1" l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1" i="3" l="1"/>
</calcChain>
</file>

<file path=xl/sharedStrings.xml><?xml version="1.0" encoding="utf-8"?>
<sst xmlns="http://schemas.openxmlformats.org/spreadsheetml/2006/main" count="449" uniqueCount="263">
  <si>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</si>
  <si>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</si>
  <si>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</si>
  <si>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</si>
  <si>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</si>
  <si>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</si>
  <si>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</si>
  <si>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</si>
  <si>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</si>
  <si>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</si>
  <si>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</si>
  <si>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</si>
  <si>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</si>
  <si>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</si>
  <si>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</si>
  <si>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</si>
  <si>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</si>
  <si>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</si>
  <si>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</si>
  <si>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</si>
  <si>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</si>
  <si>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</si>
  <si>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</si>
  <si>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</si>
  <si>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</si>
  <si>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</si>
  <si>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</si>
  <si>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</si>
  <si>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</si>
  <si>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</si>
  <si>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</si>
  <si>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</si>
  <si>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</si>
  <si>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</si>
  <si>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</si>
  <si>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</si>
  <si>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</si>
  <si>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</si>
  <si>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</si>
  <si>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</si>
  <si>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</si>
  <si>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</si>
  <si>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</si>
  <si>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</si>
  <si>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</si>
  <si>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</si>
  <si>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</si>
  <si>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</si>
  <si>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</si>
  <si>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</si>
  <si>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</si>
  <si>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</si>
  <si>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</si>
  <si>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</si>
  <si>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</si>
  <si>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</si>
  <si>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</si>
  <si>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</si>
  <si>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</si>
  <si>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</si>
  <si>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</si>
  <si>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</si>
  <si>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</si>
  <si>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</si>
  <si>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</si>
  <si>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</si>
  <si>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</si>
  <si>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</si>
  <si>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</si>
  <si>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</si>
  <si>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</si>
  <si>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</si>
  <si>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</si>
  <si>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</si>
  <si>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</si>
  <si>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</si>
  <si>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</si>
  <si>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</si>
  <si>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</si>
  <si>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</si>
  <si>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</si>
  <si>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</si>
  <si>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</si>
  <si>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</si>
  <si>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</si>
  <si>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</si>
  <si>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</si>
  <si>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</si>
  <si>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</si>
  <si>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</si>
  <si>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</si>
  <si>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</si>
  <si>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</si>
  <si>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</si>
  <si>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</si>
  <si>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</si>
  <si>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</si>
  <si>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</si>
  <si>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</si>
  <si>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</si>
  <si>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</si>
  <si>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</si>
  <si>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</si>
  <si>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</si>
  <si>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</si>
  <si>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</si>
  <si>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</si>
  <si>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</si>
  <si>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</si>
  <si>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</si>
  <si>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</si>
  <si>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</si>
  <si>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</si>
  <si>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</si>
  <si>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</si>
  <si>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</si>
  <si>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</si>
  <si>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</si>
  <si>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</si>
  <si>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</si>
  <si>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</si>
  <si>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</si>
  <si>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</si>
  <si>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</si>
  <si>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</si>
  <si>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</si>
  <si>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</si>
  <si>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</si>
  <si>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</si>
  <si>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</si>
  <si>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</si>
  <si>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</si>
  <si>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</si>
  <si>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</si>
  <si>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</si>
  <si>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</si>
  <si>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</si>
  <si>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</si>
  <si>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</si>
  <si>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</si>
  <si>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</si>
  <si>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 xml:space="preserve">Азопирам </t>
  </si>
  <si>
    <t>Бриллиант зелень</t>
  </si>
  <si>
    <t>Калия йодид</t>
  </si>
  <si>
    <t>Камфорный спирт</t>
  </si>
  <si>
    <t>Масло стерильный 10 мл</t>
  </si>
  <si>
    <t>Амидопириновая проба 5%</t>
  </si>
  <si>
    <t>Уксусная кислота 30%</t>
  </si>
  <si>
    <t>раствор 10 мл</t>
  </si>
  <si>
    <t xml:space="preserve">раствор для наружного применения 3% 200 мл </t>
  </si>
  <si>
    <t>раствор 100 мл</t>
  </si>
  <si>
    <t>раствор 0,5 % 200 мл</t>
  </si>
  <si>
    <t>Амброксол</t>
  </si>
  <si>
    <t>таблетки 30 мг</t>
  </si>
  <si>
    <t xml:space="preserve">Амлодипина бесилат+бисопролола фурамат </t>
  </si>
  <si>
    <t>таблетка 5мг/5мг</t>
  </si>
  <si>
    <t>Азопирам</t>
  </si>
  <si>
    <t xml:space="preserve">Азопирам раствор 10 мл </t>
  </si>
  <si>
    <t>набор</t>
  </si>
  <si>
    <t xml:space="preserve">Ацетилцистеин </t>
  </si>
  <si>
    <t>АЦЦ  600 мг</t>
  </si>
  <si>
    <t>саше/пакетик</t>
  </si>
  <si>
    <t xml:space="preserve">Валсартан +амлодипин </t>
  </si>
  <si>
    <t>таблетка, 160/10 мг</t>
  </si>
  <si>
    <t>таблетки, покрытые пленочной оболочкой, 160 мг</t>
  </si>
  <si>
    <t>таблетки, покрытые пленочной оболочкой, 80 мг</t>
  </si>
  <si>
    <t xml:space="preserve">Декстроза </t>
  </si>
  <si>
    <t>5% 200 мл</t>
  </si>
  <si>
    <t xml:space="preserve">Дигоксин </t>
  </si>
  <si>
    <t>раствор для в/в введения 250 мкг/1 мл</t>
  </si>
  <si>
    <t>Добутамин сульфат</t>
  </si>
  <si>
    <t>раствор для инъекций 250мг/20 мл</t>
  </si>
  <si>
    <t>крем для наружного применения 50 г</t>
  </si>
  <si>
    <t>раствор для в/в  введения 800 мг/8,0 мл</t>
  </si>
  <si>
    <t>Макрогол 3350+Натрия сульфат безводный +Натрия хлорид+ Калия хлорид+Кислота аскорбиновая+ Натрия аскорбат</t>
  </si>
  <si>
    <t xml:space="preserve">порошок для приготовления раствора для приема внутрь </t>
  </si>
  <si>
    <t>пакетик</t>
  </si>
  <si>
    <t>Мометазон</t>
  </si>
  <si>
    <t>мазь для наружного применения 0,1% 15 г</t>
  </si>
  <si>
    <t>туб</t>
  </si>
  <si>
    <t xml:space="preserve">Никотиновая кислота </t>
  </si>
  <si>
    <t>раствор для инъекций 1%,1 мл</t>
  </si>
  <si>
    <t>Норэпинефрин</t>
  </si>
  <si>
    <t>концентрат для приготовления р-ра для в/в введения 4 мг/4мл</t>
  </si>
  <si>
    <t xml:space="preserve">Оксолин </t>
  </si>
  <si>
    <t>Папаверина гидрохлорид</t>
  </si>
  <si>
    <t>раствор для инъекций 2% 2 мл</t>
  </si>
  <si>
    <t>Панкреатин*</t>
  </si>
  <si>
    <t>капсулы, 25000 ЕД</t>
  </si>
  <si>
    <t xml:space="preserve">Протамин сульфат </t>
  </si>
  <si>
    <t>1% 5000 МЕ, 10 мл</t>
  </si>
  <si>
    <t>Панангин 158+140</t>
  </si>
  <si>
    <t>Парацетамол раствор для инфузий 10мг/мл</t>
  </si>
  <si>
    <t>раствор для инфузий 10мг/мл</t>
  </si>
  <si>
    <t xml:space="preserve">Парацетамол </t>
  </si>
  <si>
    <t>Периндоприл</t>
  </si>
  <si>
    <t>таблетки, покрытые  оболочкой 10 мг №30</t>
  </si>
  <si>
    <t>Пентоксифиллин</t>
  </si>
  <si>
    <t>раствор для инъекций 2%, 5 мл</t>
  </si>
  <si>
    <t>ампула</t>
  </si>
  <si>
    <t>Пропранолол</t>
  </si>
  <si>
    <t>таблетка 40 мг</t>
  </si>
  <si>
    <t>Рамиприл</t>
  </si>
  <si>
    <t>таблетки 10 мг №30</t>
  </si>
  <si>
    <t>Риоцигуат</t>
  </si>
  <si>
    <t>таблетки, покрытые пле- ночной оболочкой 2 мг №42</t>
  </si>
  <si>
    <t>Рифаксимин</t>
  </si>
  <si>
    <t>таблетки, покрытые пле- ночной оболочкой, 200 мг №12</t>
  </si>
  <si>
    <t xml:space="preserve">Сакубитрил /валсартан </t>
  </si>
  <si>
    <t>таблетка, 100 мг №28</t>
  </si>
  <si>
    <t>таблетка, 50 мг  №28</t>
  </si>
  <si>
    <t>Силденафил</t>
  </si>
  <si>
    <t>таблетки, покрытые  оболочкой 50 мг №12</t>
  </si>
  <si>
    <t>банка</t>
  </si>
  <si>
    <t>раствор для инфузий, 500 мл</t>
  </si>
  <si>
    <t>раствор для инфузий, 5%,  500мл</t>
  </si>
  <si>
    <t>Тофизопам</t>
  </si>
  <si>
    <t>таблетки, 50мг</t>
  </si>
  <si>
    <t>Транексамовая кислота</t>
  </si>
  <si>
    <t>раствор для внутривенного введения 5 мг /мл, 10 мл</t>
  </si>
  <si>
    <t xml:space="preserve">Хлорталидон </t>
  </si>
  <si>
    <t>таблетка 25 мг №30</t>
  </si>
  <si>
    <t>р-р для в/в инъекций 1% 1 мл</t>
  </si>
  <si>
    <t xml:space="preserve">Эплеренон </t>
  </si>
  <si>
    <t>таблетки 25 мг</t>
  </si>
  <si>
    <t xml:space="preserve">Этиловый спирт </t>
  </si>
  <si>
    <t>70 % 90 мл</t>
  </si>
  <si>
    <t>Калия хлорид 4% 200 мл</t>
  </si>
  <si>
    <t>Натрия хлорид 10% 200 мл</t>
  </si>
  <si>
    <t>Нитрофурал 0,02% 200 мл</t>
  </si>
  <si>
    <t>Перекись водорода 3% 500 мл</t>
  </si>
  <si>
    <t>Перекись водорода 6% 500 мл</t>
  </si>
  <si>
    <t>Фенолфталеиновая проба 1% 100 мл</t>
  </si>
  <si>
    <t>Прокаин 0,25% 200 мл</t>
  </si>
  <si>
    <t>Прокаин 0,5% 200 мл</t>
  </si>
  <si>
    <t>Натрия гидрокарбонат 4% 200 мл</t>
  </si>
  <si>
    <t>Морфина гидрохлорид</t>
  </si>
  <si>
    <t>раствор для инъекций 1% по 1 мл</t>
  </si>
  <si>
    <t>ТОО "ИНТЕРФАРМСЕРВИС"</t>
  </si>
  <si>
    <t>ТОО "Kelun-Kazpharm"</t>
  </si>
  <si>
    <t>ТОО "LS Pharm"</t>
  </si>
  <si>
    <t>ТОО "GT Pharma"</t>
  </si>
  <si>
    <t>ТОО "Biola"</t>
  </si>
  <si>
    <t>ТОО "Dari Qz"</t>
  </si>
  <si>
    <t>ТОО КФК "Медсервис Плюс"</t>
  </si>
  <si>
    <t>ТОО  "Султан"</t>
  </si>
  <si>
    <t>ТОО "Садыхан Премиум</t>
  </si>
  <si>
    <t>ТОО "Inkar"</t>
  </si>
  <si>
    <t>ТОО "A.N.P."</t>
  </si>
  <si>
    <t>ТОО "Асфарм"</t>
  </si>
  <si>
    <t>ТОО "ДиАКиТ"</t>
  </si>
  <si>
    <t>ТОО "Байсал Групп"</t>
  </si>
  <si>
    <t>ТОО "Жайик-АС"</t>
  </si>
  <si>
    <t>Цена</t>
  </si>
  <si>
    <t>Кол-во</t>
  </si>
  <si>
    <t>ТОО  "Аминамед"</t>
  </si>
  <si>
    <t>раствор для внутривенного введения 500 мг/мл, 5 мл</t>
  </si>
  <si>
    <t xml:space="preserve">Комплекс аминокислот </t>
  </si>
  <si>
    <t>Смесь Пептамен</t>
  </si>
  <si>
    <t xml:space="preserve">сухая смесь </t>
  </si>
  <si>
    <t>Смесь Fresubin Original</t>
  </si>
  <si>
    <t>энерджи по 500 мл</t>
  </si>
  <si>
    <t>стандарт по 1000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</si>
</sst>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</cellStyleXfs>
  <cellXfs count="92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2" borderId="1" xfId="5" applyFont="1" applyFill="1" applyBorder="1" applyAlignment="1">
      <alignment horizontal="left" vertical="center" wrapText="1"/>
    </xf>
    <xf numFmtId="0" fontId="9" fillId="2" borderId="1" xfId="5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7" fillId="2" borderId="1" xfId="17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vertical="center" wrapText="1"/>
    </xf>
    <xf numFmtId="4" fontId="9" fillId="2" borderId="1" xfId="5" applyNumberFormat="1" applyFont="1" applyFill="1" applyBorder="1" applyAlignment="1" applyProtection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10" fillId="3" borderId="0" xfId="0" applyFont="1" applyFill="1"/>
    <xf numFmtId="0" fontId="17" fillId="3" borderId="1" xfId="0" applyFont="1" applyFill="1" applyBorder="1" applyAlignment="1">
      <alignment horizontal="left" vertical="center" wrapText="1"/>
    </xf>
    <xf numFmtId="164" fontId="17" fillId="3" borderId="1" xfId="17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9" fillId="3" borderId="1" xfId="5" applyFont="1" applyFill="1" applyBorder="1" applyAlignment="1">
      <alignment horizontal="left" vertical="center" wrapText="1"/>
    </xf>
    <xf numFmtId="0" fontId="9" fillId="3" borderId="1" xfId="5" applyFont="1" applyFill="1" applyBorder="1" applyAlignment="1" applyProtection="1">
      <alignment horizontal="center" vertical="center" wrapText="1"/>
    </xf>
    <xf numFmtId="4" fontId="9" fillId="3" borderId="1" xfId="5" applyNumberFormat="1" applyFont="1" applyFill="1" applyBorder="1" applyAlignment="1" applyProtection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5" fontId="9" fillId="3" borderId="0" xfId="0" applyNumberFormat="1" applyFont="1" applyFill="1" applyBorder="1" applyAlignment="1">
      <alignment vertical="center"/>
    </xf>
    <xf numFmtId="4" fontId="10" fillId="2" borderId="0" xfId="0" applyNumberFormat="1" applyFont="1" applyFill="1"/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</cellXfs>
  <cellStyles count="18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" xfId="17" builtinId="3"/>
    <cellStyle name="Финансовый 2" xfId="15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view="pageBreakPreview" topLeftCell="A19" zoomScale="90" zoomScaleNormal="90" zoomScaleSheetLayoutView="90" workbookViewId="0">
      <selection activeCell="B27" sqref="B27"/>
    </sheetView>
  </sheetViews>
  <sheetFormatPr defaultColWidth="8.85546875" defaultRowHeight="12.75" x14ac:dyDescent="0.2"/>
  <cols>
    <col min="1" max="1" width="4.85546875" style="27" customWidth="1"/>
    <col min="2" max="2" width="29" style="28" customWidth="1"/>
    <col min="3" max="3" width="26.5703125" style="26" customWidth="1"/>
    <col min="4" max="4" width="8.5703125" style="27" customWidth="1"/>
    <col min="5" max="5" width="10.5703125" style="29" customWidth="1"/>
    <col min="6" max="6" width="10.42578125" style="30" customWidth="1"/>
    <col min="7" max="7" width="14.140625" style="31" customWidth="1"/>
    <col min="8" max="9" width="9.7109375" style="30" customWidth="1"/>
    <col min="10" max="10" width="10" style="30" customWidth="1"/>
    <col min="11" max="11" width="9.7109375" style="30" customWidth="1"/>
    <col min="12" max="12" width="6.5703125" style="30" customWidth="1"/>
    <col min="13" max="13" width="8.85546875" style="29"/>
    <col min="14" max="14" width="10.5703125" style="29" customWidth="1"/>
    <col min="15" max="15" width="10.85546875" style="29" customWidth="1"/>
    <col min="16" max="16" width="8.42578125" style="29" customWidth="1"/>
    <col min="17" max="20" width="8.85546875" style="29"/>
    <col min="21" max="21" width="9.140625" style="29" customWidth="1"/>
    <col min="22" max="22" width="8.5703125" style="29" customWidth="1"/>
    <col min="23" max="23" width="8.85546875" style="29"/>
    <col min="24" max="24" width="8.85546875" style="26"/>
    <col min="25" max="25" width="11.28515625" style="26" bestFit="1" customWidth="1"/>
    <col min="26" max="16384" width="8.85546875" style="26"/>
  </cols>
  <sheetData>
    <row r="1" spans="1:25" ht="39.6" customHeight="1" x14ac:dyDescent="0.2">
      <c r="A1" s="54" t="s">
        <v>3</v>
      </c>
      <c r="B1" s="55" t="s">
        <v>4</v>
      </c>
      <c r="C1" s="56" t="s">
        <v>0</v>
      </c>
      <c r="D1" s="56" t="s">
        <v>1</v>
      </c>
      <c r="E1" s="57" t="s">
        <v>253</v>
      </c>
      <c r="F1" s="56" t="s">
        <v>254</v>
      </c>
      <c r="G1" s="58" t="s">
        <v>2</v>
      </c>
      <c r="H1" s="15" t="s">
        <v>238</v>
      </c>
      <c r="I1" s="15" t="s">
        <v>239</v>
      </c>
      <c r="J1" s="15" t="s">
        <v>240</v>
      </c>
      <c r="K1" s="15" t="s">
        <v>241</v>
      </c>
      <c r="L1" s="15" t="s">
        <v>242</v>
      </c>
      <c r="M1" s="81" t="s">
        <v>243</v>
      </c>
      <c r="N1" s="81" t="s">
        <v>244</v>
      </c>
      <c r="O1" s="14" t="s">
        <v>255</v>
      </c>
      <c r="P1" s="14" t="s">
        <v>245</v>
      </c>
      <c r="Q1" s="14" t="s">
        <v>246</v>
      </c>
      <c r="R1" s="81" t="s">
        <v>247</v>
      </c>
      <c r="S1" s="81" t="s">
        <v>248</v>
      </c>
      <c r="T1" s="81" t="s">
        <v>250</v>
      </c>
      <c r="U1" s="81" t="s">
        <v>249</v>
      </c>
      <c r="V1" s="14" t="s">
        <v>251</v>
      </c>
      <c r="W1" s="81" t="s">
        <v>252</v>
      </c>
    </row>
    <row r="2" spans="1:25" s="65" customFormat="1" x14ac:dyDescent="0.2">
      <c r="A2" s="61">
        <v>1</v>
      </c>
      <c r="B2" s="60" t="s">
        <v>152</v>
      </c>
      <c r="C2" s="60" t="s">
        <v>153</v>
      </c>
      <c r="D2" s="61" t="s">
        <v>55</v>
      </c>
      <c r="E2" s="62">
        <v>7.66</v>
      </c>
      <c r="F2" s="63">
        <v>350</v>
      </c>
      <c r="G2" s="64">
        <f t="shared" ref="G2:G33" si="0">E2*F2</f>
        <v>2681</v>
      </c>
      <c r="H2" s="74"/>
      <c r="I2" s="75"/>
      <c r="J2" s="75"/>
      <c r="K2" s="75"/>
      <c r="L2" s="75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5" s="65" customFormat="1" ht="25.5" x14ac:dyDescent="0.2">
      <c r="A3" s="61">
        <v>2</v>
      </c>
      <c r="B3" s="60" t="s">
        <v>154</v>
      </c>
      <c r="C3" s="60" t="s">
        <v>155</v>
      </c>
      <c r="D3" s="61" t="s">
        <v>55</v>
      </c>
      <c r="E3" s="62">
        <v>13.31</v>
      </c>
      <c r="F3" s="63">
        <v>800</v>
      </c>
      <c r="G3" s="64">
        <f t="shared" si="0"/>
        <v>10648</v>
      </c>
      <c r="H3" s="74"/>
      <c r="I3" s="75"/>
      <c r="J3" s="75"/>
      <c r="K3" s="75"/>
      <c r="L3" s="75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5" s="65" customFormat="1" x14ac:dyDescent="0.2">
      <c r="A4" s="61">
        <v>3</v>
      </c>
      <c r="B4" s="60" t="s">
        <v>17</v>
      </c>
      <c r="C4" s="60" t="s">
        <v>139</v>
      </c>
      <c r="D4" s="61" t="s">
        <v>18</v>
      </c>
      <c r="E4" s="62">
        <v>14.45</v>
      </c>
      <c r="F4" s="63">
        <v>1000</v>
      </c>
      <c r="G4" s="64">
        <f t="shared" si="0"/>
        <v>14450</v>
      </c>
      <c r="H4" s="74"/>
      <c r="I4" s="75"/>
      <c r="J4" s="75"/>
      <c r="K4" s="75"/>
      <c r="L4" s="75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5" x14ac:dyDescent="0.2">
      <c r="A5" s="35">
        <v>4</v>
      </c>
      <c r="B5" s="36" t="s">
        <v>156</v>
      </c>
      <c r="C5" s="36" t="s">
        <v>157</v>
      </c>
      <c r="D5" s="34" t="s">
        <v>158</v>
      </c>
      <c r="E5" s="37">
        <v>5460</v>
      </c>
      <c r="F5" s="38">
        <v>45</v>
      </c>
      <c r="G5" s="39">
        <f t="shared" si="0"/>
        <v>245700</v>
      </c>
      <c r="H5" s="15"/>
      <c r="I5" s="22"/>
      <c r="J5" s="22"/>
      <c r="K5" s="22"/>
      <c r="L5" s="22"/>
      <c r="M5" s="23"/>
      <c r="N5" s="23"/>
      <c r="O5" s="23"/>
      <c r="P5" s="23">
        <v>3500</v>
      </c>
      <c r="Q5" s="23"/>
      <c r="R5" s="23"/>
      <c r="S5" s="23"/>
      <c r="T5" s="80">
        <v>780</v>
      </c>
      <c r="U5" s="23"/>
      <c r="V5" s="23">
        <v>5400</v>
      </c>
      <c r="W5" s="23"/>
      <c r="Y5" s="83"/>
    </row>
    <row r="6" spans="1:25" ht="25.5" x14ac:dyDescent="0.2">
      <c r="A6" s="35">
        <v>5</v>
      </c>
      <c r="B6" s="36" t="s">
        <v>159</v>
      </c>
      <c r="C6" s="36" t="s">
        <v>160</v>
      </c>
      <c r="D6" s="40" t="s">
        <v>161</v>
      </c>
      <c r="E6" s="37">
        <v>93.93</v>
      </c>
      <c r="F6" s="38">
        <v>1070</v>
      </c>
      <c r="G6" s="39">
        <f t="shared" si="0"/>
        <v>100505.1</v>
      </c>
      <c r="H6" s="15"/>
      <c r="I6" s="22"/>
      <c r="J6" s="22"/>
      <c r="K6" s="22"/>
      <c r="L6" s="22"/>
      <c r="M6" s="23"/>
      <c r="N6" s="23"/>
      <c r="O6" s="23"/>
      <c r="P6" s="23"/>
      <c r="Q6" s="23"/>
      <c r="R6" s="80">
        <v>93</v>
      </c>
      <c r="S6" s="23"/>
      <c r="T6" s="23"/>
      <c r="U6" s="23"/>
      <c r="V6" s="23"/>
      <c r="W6" s="23"/>
      <c r="Y6" s="83"/>
    </row>
    <row r="7" spans="1:25" x14ac:dyDescent="0.2">
      <c r="A7" s="35">
        <v>6</v>
      </c>
      <c r="B7" s="36" t="s">
        <v>162</v>
      </c>
      <c r="C7" s="36" t="s">
        <v>163</v>
      </c>
      <c r="D7" s="34" t="s">
        <v>55</v>
      </c>
      <c r="E7" s="37">
        <v>124.33</v>
      </c>
      <c r="F7" s="38">
        <v>560</v>
      </c>
      <c r="G7" s="39">
        <f t="shared" si="0"/>
        <v>69624.800000000003</v>
      </c>
      <c r="H7" s="15"/>
      <c r="I7" s="22"/>
      <c r="J7" s="22"/>
      <c r="K7" s="22"/>
      <c r="L7" s="22"/>
      <c r="M7" s="23"/>
      <c r="N7" s="23">
        <v>100</v>
      </c>
      <c r="O7" s="23"/>
      <c r="P7" s="23"/>
      <c r="Q7" s="23"/>
      <c r="R7" s="80">
        <v>99</v>
      </c>
      <c r="S7" s="23"/>
      <c r="T7" s="23"/>
      <c r="U7" s="23"/>
      <c r="V7" s="23"/>
      <c r="W7" s="23"/>
      <c r="Y7" s="83"/>
    </row>
    <row r="8" spans="1:25" s="65" customFormat="1" ht="25.5" x14ac:dyDescent="0.2">
      <c r="A8" s="61">
        <v>7</v>
      </c>
      <c r="B8" s="60" t="s">
        <v>19</v>
      </c>
      <c r="C8" s="66" t="s">
        <v>164</v>
      </c>
      <c r="D8" s="61" t="s">
        <v>55</v>
      </c>
      <c r="E8" s="62">
        <v>69</v>
      </c>
      <c r="F8" s="63">
        <v>3350</v>
      </c>
      <c r="G8" s="64">
        <f t="shared" si="0"/>
        <v>231150</v>
      </c>
      <c r="H8" s="74"/>
      <c r="I8" s="75"/>
      <c r="J8" s="75"/>
      <c r="K8" s="75"/>
      <c r="L8" s="75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</row>
    <row r="9" spans="1:25" s="65" customFormat="1" ht="25.5" x14ac:dyDescent="0.2">
      <c r="A9" s="61">
        <v>8</v>
      </c>
      <c r="B9" s="60" t="s">
        <v>19</v>
      </c>
      <c r="C9" s="66" t="s">
        <v>165</v>
      </c>
      <c r="D9" s="61" t="s">
        <v>55</v>
      </c>
      <c r="E9" s="62">
        <v>57</v>
      </c>
      <c r="F9" s="63">
        <v>11150</v>
      </c>
      <c r="G9" s="64">
        <f t="shared" si="0"/>
        <v>635550</v>
      </c>
      <c r="H9" s="74"/>
      <c r="I9" s="75"/>
      <c r="J9" s="75"/>
      <c r="K9" s="75"/>
      <c r="L9" s="75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</row>
    <row r="10" spans="1:25" x14ac:dyDescent="0.2">
      <c r="A10" s="35">
        <v>9</v>
      </c>
      <c r="B10" s="42" t="s">
        <v>166</v>
      </c>
      <c r="C10" s="42" t="s">
        <v>167</v>
      </c>
      <c r="D10" s="34" t="s">
        <v>71</v>
      </c>
      <c r="E10" s="37">
        <v>202.07</v>
      </c>
      <c r="F10" s="38">
        <v>3000</v>
      </c>
      <c r="G10" s="39">
        <f t="shared" si="0"/>
        <v>606210</v>
      </c>
      <c r="H10" s="15"/>
      <c r="I10" s="22">
        <v>150</v>
      </c>
      <c r="J10" s="22"/>
      <c r="K10" s="22"/>
      <c r="L10" s="22"/>
      <c r="M10" s="23"/>
      <c r="N10" s="80">
        <v>110</v>
      </c>
      <c r="O10" s="23"/>
      <c r="P10" s="23"/>
      <c r="Q10" s="23">
        <v>120</v>
      </c>
      <c r="R10" s="23"/>
      <c r="S10" s="23"/>
      <c r="T10" s="23"/>
      <c r="U10" s="23"/>
      <c r="V10" s="23"/>
      <c r="W10" s="23"/>
      <c r="Y10" s="83"/>
    </row>
    <row r="11" spans="1:25" s="65" customFormat="1" x14ac:dyDescent="0.2">
      <c r="A11" s="61">
        <v>10</v>
      </c>
      <c r="B11" s="60" t="s">
        <v>32</v>
      </c>
      <c r="C11" s="60" t="s">
        <v>33</v>
      </c>
      <c r="D11" s="61" t="s">
        <v>16</v>
      </c>
      <c r="E11" s="76">
        <v>51.94</v>
      </c>
      <c r="F11" s="63">
        <v>200</v>
      </c>
      <c r="G11" s="64">
        <f t="shared" si="0"/>
        <v>10388</v>
      </c>
      <c r="H11" s="74"/>
      <c r="I11" s="75"/>
      <c r="J11" s="75"/>
      <c r="K11" s="75"/>
      <c r="L11" s="75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</row>
    <row r="12" spans="1:25" s="65" customFormat="1" ht="25.5" x14ac:dyDescent="0.2">
      <c r="A12" s="61">
        <v>11</v>
      </c>
      <c r="B12" s="59" t="s">
        <v>168</v>
      </c>
      <c r="C12" s="60" t="s">
        <v>169</v>
      </c>
      <c r="D12" s="77" t="s">
        <v>18</v>
      </c>
      <c r="E12" s="62">
        <v>24.4</v>
      </c>
      <c r="F12" s="63">
        <v>320</v>
      </c>
      <c r="G12" s="64">
        <f t="shared" si="0"/>
        <v>7808</v>
      </c>
      <c r="H12" s="74"/>
      <c r="I12" s="75"/>
      <c r="J12" s="75"/>
      <c r="K12" s="75"/>
      <c r="L12" s="75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</row>
    <row r="13" spans="1:25" ht="25.5" x14ac:dyDescent="0.2">
      <c r="A13" s="35">
        <v>12</v>
      </c>
      <c r="B13" s="44" t="s">
        <v>170</v>
      </c>
      <c r="C13" s="36" t="s">
        <v>171</v>
      </c>
      <c r="D13" s="45" t="s">
        <v>18</v>
      </c>
      <c r="E13" s="37">
        <v>3500</v>
      </c>
      <c r="F13" s="38">
        <v>150</v>
      </c>
      <c r="G13" s="39">
        <f t="shared" si="0"/>
        <v>525000</v>
      </c>
      <c r="H13" s="15">
        <v>3300</v>
      </c>
      <c r="I13" s="22"/>
      <c r="J13" s="22"/>
      <c r="K13" s="22"/>
      <c r="L13" s="22"/>
      <c r="M13" s="23"/>
      <c r="N13" s="23"/>
      <c r="O13" s="23"/>
      <c r="P13" s="23"/>
      <c r="Q13" s="23"/>
      <c r="R13" s="23"/>
      <c r="S13" s="80">
        <v>1890</v>
      </c>
      <c r="T13" s="23"/>
      <c r="U13" s="23"/>
      <c r="V13" s="23"/>
      <c r="W13" s="23"/>
      <c r="Y13" s="83"/>
    </row>
    <row r="14" spans="1:25" s="65" customFormat="1" ht="25.5" x14ac:dyDescent="0.2">
      <c r="A14" s="61">
        <v>13</v>
      </c>
      <c r="B14" s="59" t="s">
        <v>36</v>
      </c>
      <c r="C14" s="60" t="s">
        <v>37</v>
      </c>
      <c r="D14" s="77" t="s">
        <v>16</v>
      </c>
      <c r="E14" s="62">
        <v>39.11</v>
      </c>
      <c r="F14" s="63">
        <v>690</v>
      </c>
      <c r="G14" s="64">
        <f t="shared" si="0"/>
        <v>26985.899999999998</v>
      </c>
      <c r="H14" s="74"/>
      <c r="I14" s="75"/>
      <c r="J14" s="75"/>
      <c r="K14" s="75"/>
      <c r="L14" s="75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</row>
    <row r="15" spans="1:25" s="65" customFormat="1" ht="25.5" x14ac:dyDescent="0.2">
      <c r="A15" s="61">
        <v>14</v>
      </c>
      <c r="B15" s="60" t="s">
        <v>38</v>
      </c>
      <c r="C15" s="78" t="s">
        <v>172</v>
      </c>
      <c r="D15" s="61" t="s">
        <v>40</v>
      </c>
      <c r="E15" s="76">
        <v>876.91</v>
      </c>
      <c r="F15" s="63">
        <v>20</v>
      </c>
      <c r="G15" s="64">
        <f t="shared" si="0"/>
        <v>17538.2</v>
      </c>
      <c r="H15" s="74"/>
      <c r="I15" s="75"/>
      <c r="J15" s="75"/>
      <c r="K15" s="75"/>
      <c r="L15" s="75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</row>
    <row r="16" spans="1:25" ht="25.5" x14ac:dyDescent="0.2">
      <c r="A16" s="35">
        <v>15</v>
      </c>
      <c r="B16" s="36" t="s">
        <v>38</v>
      </c>
      <c r="C16" s="46" t="s">
        <v>173</v>
      </c>
      <c r="D16" s="34" t="s">
        <v>71</v>
      </c>
      <c r="E16" s="43">
        <v>2120.11</v>
      </c>
      <c r="F16" s="38">
        <v>75</v>
      </c>
      <c r="G16" s="39">
        <f t="shared" si="0"/>
        <v>159008.25</v>
      </c>
      <c r="H16" s="15"/>
      <c r="I16" s="22"/>
      <c r="J16" s="22"/>
      <c r="K16" s="22"/>
      <c r="L16" s="22"/>
      <c r="M16" s="23"/>
      <c r="N16" s="23"/>
      <c r="O16" s="23"/>
      <c r="P16" s="23"/>
      <c r="Q16" s="23"/>
      <c r="R16" s="80">
        <v>2050</v>
      </c>
      <c r="S16" s="23"/>
      <c r="T16" s="23"/>
      <c r="U16" s="23"/>
      <c r="V16" s="23"/>
      <c r="W16" s="23"/>
      <c r="Y16" s="83"/>
    </row>
    <row r="17" spans="1:25" ht="51" x14ac:dyDescent="0.2">
      <c r="A17" s="35">
        <v>16</v>
      </c>
      <c r="B17" s="41" t="s">
        <v>174</v>
      </c>
      <c r="C17" s="41" t="s">
        <v>175</v>
      </c>
      <c r="D17" s="47" t="s">
        <v>176</v>
      </c>
      <c r="E17" s="48">
        <v>2168.06</v>
      </c>
      <c r="F17" s="38">
        <v>58</v>
      </c>
      <c r="G17" s="39">
        <f t="shared" si="0"/>
        <v>125747.48</v>
      </c>
      <c r="H17" s="15"/>
      <c r="I17" s="22"/>
      <c r="J17" s="22"/>
      <c r="K17" s="22"/>
      <c r="L17" s="22"/>
      <c r="M17" s="23"/>
      <c r="N17" s="23"/>
      <c r="O17" s="23"/>
      <c r="P17" s="23"/>
      <c r="Q17" s="23"/>
      <c r="R17" s="80">
        <v>1250</v>
      </c>
      <c r="S17" s="23"/>
      <c r="T17" s="23"/>
      <c r="U17" s="23"/>
      <c r="V17" s="23"/>
      <c r="W17" s="23"/>
      <c r="Y17" s="83"/>
    </row>
    <row r="18" spans="1:25" x14ac:dyDescent="0.2">
      <c r="A18" s="35">
        <v>17</v>
      </c>
      <c r="B18" s="36" t="s">
        <v>62</v>
      </c>
      <c r="C18" s="36" t="s">
        <v>63</v>
      </c>
      <c r="D18" s="34" t="s">
        <v>16</v>
      </c>
      <c r="E18" s="37">
        <v>50.77</v>
      </c>
      <c r="F18" s="38">
        <v>4000</v>
      </c>
      <c r="G18" s="39">
        <f t="shared" si="0"/>
        <v>203080</v>
      </c>
      <c r="H18" s="15"/>
      <c r="I18" s="22"/>
      <c r="J18" s="22"/>
      <c r="K18" s="22"/>
      <c r="L18" s="22"/>
      <c r="M18" s="23"/>
      <c r="N18" s="23"/>
      <c r="O18" s="23"/>
      <c r="P18" s="23"/>
      <c r="Q18" s="23"/>
      <c r="R18" s="80">
        <v>50</v>
      </c>
      <c r="S18" s="23"/>
      <c r="T18" s="23"/>
      <c r="U18" s="23"/>
      <c r="V18" s="23"/>
      <c r="W18" s="23"/>
      <c r="Y18" s="83"/>
    </row>
    <row r="19" spans="1:25" s="65" customFormat="1" ht="25.5" x14ac:dyDescent="0.2">
      <c r="A19" s="61">
        <v>18</v>
      </c>
      <c r="B19" s="60" t="s">
        <v>177</v>
      </c>
      <c r="C19" s="60" t="s">
        <v>178</v>
      </c>
      <c r="D19" s="61" t="s">
        <v>179</v>
      </c>
      <c r="E19" s="62">
        <v>762.88</v>
      </c>
      <c r="F19" s="63">
        <v>5</v>
      </c>
      <c r="G19" s="64">
        <f t="shared" si="0"/>
        <v>3814.4</v>
      </c>
      <c r="H19" s="74"/>
      <c r="I19" s="75"/>
      <c r="J19" s="75"/>
      <c r="K19" s="75"/>
      <c r="L19" s="75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1:25" ht="25.5" x14ac:dyDescent="0.2">
      <c r="A20" s="35">
        <v>19</v>
      </c>
      <c r="B20" s="36" t="s">
        <v>64</v>
      </c>
      <c r="C20" s="36" t="s">
        <v>65</v>
      </c>
      <c r="D20" s="34" t="s">
        <v>8</v>
      </c>
      <c r="E20" s="49">
        <v>153.66999999999999</v>
      </c>
      <c r="F20" s="38">
        <v>10000</v>
      </c>
      <c r="G20" s="39">
        <f t="shared" si="0"/>
        <v>1536699.9999999998</v>
      </c>
      <c r="H20" s="15"/>
      <c r="I20" s="22"/>
      <c r="J20" s="22"/>
      <c r="K20" s="22"/>
      <c r="L20" s="22"/>
      <c r="M20" s="23"/>
      <c r="N20" s="23"/>
      <c r="O20" s="23"/>
      <c r="P20" s="23"/>
      <c r="Q20" s="23">
        <v>115</v>
      </c>
      <c r="R20" s="80">
        <v>105</v>
      </c>
      <c r="S20" s="23"/>
      <c r="T20" s="23"/>
      <c r="U20" s="23"/>
      <c r="V20" s="23"/>
      <c r="W20" s="23"/>
      <c r="Y20" s="83"/>
    </row>
    <row r="21" spans="1:25" x14ac:dyDescent="0.2">
      <c r="A21" s="35">
        <v>20</v>
      </c>
      <c r="B21" s="36" t="s">
        <v>180</v>
      </c>
      <c r="C21" s="36" t="s">
        <v>181</v>
      </c>
      <c r="D21" s="34" t="s">
        <v>18</v>
      </c>
      <c r="E21" s="37">
        <v>72.430000000000007</v>
      </c>
      <c r="F21" s="38">
        <v>100</v>
      </c>
      <c r="G21" s="39">
        <f t="shared" si="0"/>
        <v>7243.0000000000009</v>
      </c>
      <c r="H21" s="15"/>
      <c r="I21" s="22"/>
      <c r="J21" s="22"/>
      <c r="K21" s="22"/>
      <c r="L21" s="22"/>
      <c r="M21" s="23"/>
      <c r="N21" s="80">
        <v>30</v>
      </c>
      <c r="O21" s="23"/>
      <c r="P21" s="23"/>
      <c r="Q21" s="23"/>
      <c r="R21" s="23"/>
      <c r="S21" s="23"/>
      <c r="T21" s="23"/>
      <c r="U21" s="23"/>
      <c r="V21" s="23"/>
      <c r="W21" s="23"/>
      <c r="Y21" s="83"/>
    </row>
    <row r="22" spans="1:25" s="65" customFormat="1" ht="25.5" x14ac:dyDescent="0.2">
      <c r="A22" s="61">
        <v>21</v>
      </c>
      <c r="B22" s="60" t="s">
        <v>74</v>
      </c>
      <c r="C22" s="60" t="s">
        <v>76</v>
      </c>
      <c r="D22" s="61" t="s">
        <v>16</v>
      </c>
      <c r="E22" s="62">
        <v>9.85</v>
      </c>
      <c r="F22" s="63">
        <v>440</v>
      </c>
      <c r="G22" s="64">
        <f t="shared" si="0"/>
        <v>4334</v>
      </c>
      <c r="H22" s="74"/>
      <c r="I22" s="75"/>
      <c r="J22" s="75"/>
      <c r="K22" s="75"/>
      <c r="L22" s="75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</row>
    <row r="23" spans="1:25" s="65" customFormat="1" ht="25.5" x14ac:dyDescent="0.2">
      <c r="A23" s="61">
        <v>22</v>
      </c>
      <c r="B23" s="60" t="s">
        <v>74</v>
      </c>
      <c r="C23" s="60" t="s">
        <v>75</v>
      </c>
      <c r="D23" s="61" t="s">
        <v>16</v>
      </c>
      <c r="E23" s="62">
        <v>19.3</v>
      </c>
      <c r="F23" s="63">
        <v>200</v>
      </c>
      <c r="G23" s="64">
        <f t="shared" si="0"/>
        <v>3860</v>
      </c>
      <c r="H23" s="74"/>
      <c r="I23" s="75"/>
      <c r="J23" s="75"/>
      <c r="K23" s="75"/>
      <c r="L23" s="75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</row>
    <row r="24" spans="1:25" ht="25.5" x14ac:dyDescent="0.2">
      <c r="A24" s="35">
        <v>23</v>
      </c>
      <c r="B24" s="36" t="s">
        <v>182</v>
      </c>
      <c r="C24" s="36" t="s">
        <v>183</v>
      </c>
      <c r="D24" s="34" t="s">
        <v>18</v>
      </c>
      <c r="E24" s="43">
        <v>1250</v>
      </c>
      <c r="F24" s="38">
        <v>200</v>
      </c>
      <c r="G24" s="39">
        <f t="shared" si="0"/>
        <v>250000</v>
      </c>
      <c r="H24" s="15">
        <v>1250</v>
      </c>
      <c r="I24" s="22"/>
      <c r="J24" s="22"/>
      <c r="K24" s="22"/>
      <c r="L24" s="22"/>
      <c r="M24" s="23"/>
      <c r="N24" s="23"/>
      <c r="O24" s="23"/>
      <c r="P24" s="23"/>
      <c r="Q24" s="23"/>
      <c r="R24" s="23"/>
      <c r="S24" s="23"/>
      <c r="T24" s="23"/>
      <c r="U24" s="80">
        <v>1100</v>
      </c>
      <c r="V24" s="23"/>
      <c r="W24" s="23"/>
      <c r="Y24" s="83"/>
    </row>
    <row r="25" spans="1:25" s="65" customFormat="1" x14ac:dyDescent="0.2">
      <c r="A25" s="61">
        <v>24</v>
      </c>
      <c r="B25" s="60" t="s">
        <v>184</v>
      </c>
      <c r="C25" s="60" t="s">
        <v>70</v>
      </c>
      <c r="D25" s="61" t="s">
        <v>40</v>
      </c>
      <c r="E25" s="82">
        <v>472.74</v>
      </c>
      <c r="F25" s="63">
        <v>35</v>
      </c>
      <c r="G25" s="64">
        <f t="shared" si="0"/>
        <v>16545.900000000001</v>
      </c>
      <c r="H25" s="74"/>
      <c r="I25" s="75"/>
      <c r="J25" s="75"/>
      <c r="K25" s="75"/>
      <c r="L25" s="75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</row>
    <row r="26" spans="1:25" s="65" customFormat="1" x14ac:dyDescent="0.2">
      <c r="A26" s="61">
        <v>25</v>
      </c>
      <c r="B26" s="66" t="s">
        <v>185</v>
      </c>
      <c r="C26" s="66" t="s">
        <v>186</v>
      </c>
      <c r="D26" s="61" t="s">
        <v>18</v>
      </c>
      <c r="E26" s="67">
        <v>10.37</v>
      </c>
      <c r="F26" s="63">
        <v>200</v>
      </c>
      <c r="G26" s="64">
        <f t="shared" si="0"/>
        <v>2074</v>
      </c>
      <c r="H26" s="75"/>
      <c r="I26" s="75"/>
      <c r="J26" s="75"/>
      <c r="K26" s="75"/>
      <c r="L26" s="75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</row>
    <row r="27" spans="1:25" s="65" customFormat="1" x14ac:dyDescent="0.2">
      <c r="A27" s="61">
        <v>26</v>
      </c>
      <c r="B27" s="66" t="s">
        <v>187</v>
      </c>
      <c r="C27" s="66" t="s">
        <v>188</v>
      </c>
      <c r="D27" s="73" t="s">
        <v>11</v>
      </c>
      <c r="E27" s="67">
        <v>67.59</v>
      </c>
      <c r="F27" s="63">
        <v>2800</v>
      </c>
      <c r="G27" s="64">
        <f t="shared" si="0"/>
        <v>189252</v>
      </c>
      <c r="H27" s="75"/>
      <c r="I27" s="75"/>
      <c r="J27" s="75"/>
      <c r="K27" s="75"/>
      <c r="L27" s="75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</row>
    <row r="28" spans="1:25" x14ac:dyDescent="0.2">
      <c r="A28" s="35">
        <v>27</v>
      </c>
      <c r="B28" s="36" t="s">
        <v>189</v>
      </c>
      <c r="C28" s="36" t="s">
        <v>190</v>
      </c>
      <c r="D28" s="40" t="s">
        <v>18</v>
      </c>
      <c r="E28" s="50">
        <v>1250</v>
      </c>
      <c r="F28" s="38">
        <v>1500</v>
      </c>
      <c r="G28" s="39">
        <f t="shared" si="0"/>
        <v>1875000</v>
      </c>
      <c r="H28" s="22"/>
      <c r="I28" s="22"/>
      <c r="J28" s="22"/>
      <c r="K28" s="22"/>
      <c r="L28" s="22"/>
      <c r="M28" s="23"/>
      <c r="N28" s="23"/>
      <c r="O28" s="23"/>
      <c r="P28" s="23"/>
      <c r="Q28" s="23"/>
      <c r="R28" s="23"/>
      <c r="S28" s="23"/>
      <c r="T28" s="23"/>
      <c r="U28" s="80">
        <v>1020</v>
      </c>
      <c r="V28" s="23"/>
      <c r="W28" s="23"/>
      <c r="Y28" s="83"/>
    </row>
    <row r="29" spans="1:25" x14ac:dyDescent="0.2">
      <c r="A29" s="35">
        <v>28</v>
      </c>
      <c r="B29" s="36" t="s">
        <v>191</v>
      </c>
      <c r="C29" s="36" t="s">
        <v>14</v>
      </c>
      <c r="D29" s="34" t="s">
        <v>14</v>
      </c>
      <c r="E29" s="37">
        <v>27.32</v>
      </c>
      <c r="F29" s="38">
        <v>1500</v>
      </c>
      <c r="G29" s="39">
        <f t="shared" si="0"/>
        <v>40980</v>
      </c>
      <c r="H29" s="22"/>
      <c r="I29" s="22"/>
      <c r="J29" s="22"/>
      <c r="K29" s="22"/>
      <c r="L29" s="22"/>
      <c r="M29" s="23"/>
      <c r="N29" s="23"/>
      <c r="O29" s="23"/>
      <c r="P29" s="23"/>
      <c r="Q29" s="23"/>
      <c r="R29" s="80">
        <v>22</v>
      </c>
      <c r="S29" s="23"/>
      <c r="T29" s="23"/>
      <c r="U29" s="23"/>
      <c r="V29" s="23"/>
      <c r="W29" s="23"/>
      <c r="Y29" s="83"/>
    </row>
    <row r="30" spans="1:25" s="65" customFormat="1" ht="25.5" x14ac:dyDescent="0.2">
      <c r="A30" s="61">
        <v>29</v>
      </c>
      <c r="B30" s="60" t="s">
        <v>192</v>
      </c>
      <c r="C30" s="60" t="s">
        <v>193</v>
      </c>
      <c r="D30" s="61" t="s">
        <v>8</v>
      </c>
      <c r="E30" s="62">
        <v>970</v>
      </c>
      <c r="F30" s="63">
        <v>50</v>
      </c>
      <c r="G30" s="64">
        <f t="shared" si="0"/>
        <v>48500</v>
      </c>
      <c r="H30" s="75"/>
      <c r="I30" s="75"/>
      <c r="J30" s="75"/>
      <c r="K30" s="75"/>
      <c r="L30" s="75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</row>
    <row r="31" spans="1:25" s="65" customFormat="1" ht="38.25" x14ac:dyDescent="0.2">
      <c r="A31" s="61">
        <v>30</v>
      </c>
      <c r="B31" s="60" t="s">
        <v>194</v>
      </c>
      <c r="C31" s="60" t="s">
        <v>86</v>
      </c>
      <c r="D31" s="61" t="s">
        <v>8</v>
      </c>
      <c r="E31" s="62">
        <v>14.62</v>
      </c>
      <c r="F31" s="63">
        <v>2600</v>
      </c>
      <c r="G31" s="64">
        <f t="shared" si="0"/>
        <v>38012</v>
      </c>
      <c r="H31" s="75"/>
      <c r="I31" s="75"/>
      <c r="J31" s="75"/>
      <c r="K31" s="75"/>
      <c r="L31" s="75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</row>
    <row r="32" spans="1:25" ht="25.5" x14ac:dyDescent="0.2">
      <c r="A32" s="35">
        <v>31</v>
      </c>
      <c r="B32" s="36" t="s">
        <v>195</v>
      </c>
      <c r="C32" s="36" t="s">
        <v>196</v>
      </c>
      <c r="D32" s="34" t="s">
        <v>55</v>
      </c>
      <c r="E32" s="37">
        <v>78.3</v>
      </c>
      <c r="F32" s="38">
        <v>5000</v>
      </c>
      <c r="G32" s="39">
        <f t="shared" si="0"/>
        <v>391500</v>
      </c>
      <c r="H32" s="22"/>
      <c r="I32" s="22"/>
      <c r="J32" s="22"/>
      <c r="K32" s="22"/>
      <c r="L32" s="22"/>
      <c r="M32" s="23"/>
      <c r="N32" s="23"/>
      <c r="O32" s="23"/>
      <c r="P32" s="23"/>
      <c r="Q32" s="23"/>
      <c r="R32" s="80">
        <v>78</v>
      </c>
      <c r="S32" s="23"/>
      <c r="T32" s="23"/>
      <c r="U32" s="23"/>
      <c r="V32" s="23"/>
      <c r="W32" s="23"/>
      <c r="Y32" s="83"/>
    </row>
    <row r="33" spans="1:25" s="65" customFormat="1" x14ac:dyDescent="0.2">
      <c r="A33" s="61">
        <v>32</v>
      </c>
      <c r="B33" s="66" t="s">
        <v>197</v>
      </c>
      <c r="C33" s="66" t="s">
        <v>198</v>
      </c>
      <c r="D33" s="73" t="s">
        <v>199</v>
      </c>
      <c r="E33" s="67">
        <v>51.46</v>
      </c>
      <c r="F33" s="63">
        <v>10000</v>
      </c>
      <c r="G33" s="64">
        <f t="shared" si="0"/>
        <v>514600</v>
      </c>
      <c r="H33" s="75"/>
      <c r="I33" s="75"/>
      <c r="J33" s="75"/>
      <c r="K33" s="75"/>
      <c r="L33" s="75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</row>
    <row r="34" spans="1:25" s="65" customFormat="1" x14ac:dyDescent="0.2">
      <c r="A34" s="61">
        <v>33</v>
      </c>
      <c r="B34" s="66" t="s">
        <v>200</v>
      </c>
      <c r="C34" s="66" t="s">
        <v>201</v>
      </c>
      <c r="D34" s="73" t="s">
        <v>55</v>
      </c>
      <c r="E34" s="67">
        <v>1.22</v>
      </c>
      <c r="F34" s="63">
        <v>250</v>
      </c>
      <c r="G34" s="64">
        <f t="shared" ref="G34:G65" si="1">E34*F34</f>
        <v>305</v>
      </c>
      <c r="H34" s="75"/>
      <c r="I34" s="75"/>
      <c r="J34" s="75"/>
      <c r="K34" s="75"/>
      <c r="L34" s="75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</row>
    <row r="35" spans="1:25" s="65" customFormat="1" x14ac:dyDescent="0.2">
      <c r="A35" s="61">
        <v>34</v>
      </c>
      <c r="B35" s="66" t="s">
        <v>202</v>
      </c>
      <c r="C35" s="66" t="s">
        <v>203</v>
      </c>
      <c r="D35" s="73" t="s">
        <v>55</v>
      </c>
      <c r="E35" s="67">
        <v>37.270000000000003</v>
      </c>
      <c r="F35" s="63">
        <v>1750</v>
      </c>
      <c r="G35" s="64">
        <f t="shared" si="1"/>
        <v>65222.500000000007</v>
      </c>
      <c r="H35" s="75"/>
      <c r="I35" s="75"/>
      <c r="J35" s="75"/>
      <c r="K35" s="75"/>
      <c r="L35" s="75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</row>
    <row r="36" spans="1:25" ht="25.5" x14ac:dyDescent="0.2">
      <c r="A36" s="35">
        <v>35</v>
      </c>
      <c r="B36" s="36" t="s">
        <v>204</v>
      </c>
      <c r="C36" s="36" t="s">
        <v>205</v>
      </c>
      <c r="D36" s="47" t="s">
        <v>55</v>
      </c>
      <c r="E36" s="37">
        <v>14654.54</v>
      </c>
      <c r="F36" s="38">
        <v>50</v>
      </c>
      <c r="G36" s="39">
        <f t="shared" si="1"/>
        <v>732727</v>
      </c>
      <c r="H36" s="22"/>
      <c r="I36" s="22"/>
      <c r="J36" s="22"/>
      <c r="K36" s="22"/>
      <c r="L36" s="22"/>
      <c r="M36" s="23"/>
      <c r="N36" s="80">
        <v>9840</v>
      </c>
      <c r="O36" s="23"/>
      <c r="P36" s="23"/>
      <c r="Q36" s="23"/>
      <c r="R36" s="23">
        <v>9900</v>
      </c>
      <c r="S36" s="23"/>
      <c r="T36" s="23"/>
      <c r="U36" s="23"/>
      <c r="V36" s="23"/>
      <c r="W36" s="23"/>
      <c r="Y36" s="83"/>
    </row>
    <row r="37" spans="1:25" ht="25.5" x14ac:dyDescent="0.2">
      <c r="A37" s="35">
        <v>36</v>
      </c>
      <c r="B37" s="36" t="s">
        <v>206</v>
      </c>
      <c r="C37" s="36" t="s">
        <v>207</v>
      </c>
      <c r="D37" s="47" t="s">
        <v>55</v>
      </c>
      <c r="E37" s="37">
        <v>373.03</v>
      </c>
      <c r="F37" s="38">
        <v>210</v>
      </c>
      <c r="G37" s="39">
        <f t="shared" si="1"/>
        <v>78336.299999999988</v>
      </c>
      <c r="H37" s="22"/>
      <c r="I37" s="22"/>
      <c r="J37" s="22"/>
      <c r="K37" s="22"/>
      <c r="L37" s="22"/>
      <c r="M37" s="23"/>
      <c r="N37" s="23"/>
      <c r="O37" s="23"/>
      <c r="P37" s="23"/>
      <c r="Q37" s="23"/>
      <c r="R37" s="80">
        <v>373</v>
      </c>
      <c r="S37" s="23"/>
      <c r="T37" s="23"/>
      <c r="U37" s="23"/>
      <c r="V37" s="23"/>
      <c r="W37" s="23"/>
      <c r="Y37" s="83"/>
    </row>
    <row r="38" spans="1:25" x14ac:dyDescent="0.2">
      <c r="A38" s="35">
        <v>37</v>
      </c>
      <c r="B38" s="36" t="s">
        <v>208</v>
      </c>
      <c r="C38" s="36" t="s">
        <v>209</v>
      </c>
      <c r="D38" s="34" t="s">
        <v>55</v>
      </c>
      <c r="E38" s="37">
        <v>427.61</v>
      </c>
      <c r="F38" s="38">
        <v>2912</v>
      </c>
      <c r="G38" s="39">
        <f t="shared" si="1"/>
        <v>1245200.32</v>
      </c>
      <c r="H38" s="22"/>
      <c r="I38" s="22"/>
      <c r="J38" s="22"/>
      <c r="K38" s="22"/>
      <c r="L38" s="22"/>
      <c r="M38" s="23"/>
      <c r="N38" s="23">
        <v>363</v>
      </c>
      <c r="O38" s="23"/>
      <c r="P38" s="23"/>
      <c r="Q38" s="23"/>
      <c r="R38" s="80">
        <v>360</v>
      </c>
      <c r="S38" s="23"/>
      <c r="T38" s="23"/>
      <c r="U38" s="23"/>
      <c r="V38" s="23"/>
      <c r="W38" s="23"/>
      <c r="Y38" s="83"/>
    </row>
    <row r="39" spans="1:25" x14ac:dyDescent="0.2">
      <c r="A39" s="35">
        <v>38</v>
      </c>
      <c r="B39" s="36" t="s">
        <v>208</v>
      </c>
      <c r="C39" s="36" t="s">
        <v>210</v>
      </c>
      <c r="D39" s="34" t="s">
        <v>55</v>
      </c>
      <c r="E39" s="37">
        <v>427.61</v>
      </c>
      <c r="F39" s="38">
        <v>3100</v>
      </c>
      <c r="G39" s="39">
        <f t="shared" si="1"/>
        <v>1325591</v>
      </c>
      <c r="H39" s="22"/>
      <c r="I39" s="22"/>
      <c r="J39" s="22"/>
      <c r="K39" s="22"/>
      <c r="L39" s="22"/>
      <c r="M39" s="23"/>
      <c r="N39" s="23">
        <v>363</v>
      </c>
      <c r="O39" s="23"/>
      <c r="P39" s="23"/>
      <c r="Q39" s="23"/>
      <c r="R39" s="80">
        <v>360</v>
      </c>
      <c r="S39" s="23"/>
      <c r="T39" s="23"/>
      <c r="U39" s="23"/>
      <c r="V39" s="23"/>
      <c r="W39" s="23"/>
      <c r="Y39" s="83"/>
    </row>
    <row r="40" spans="1:25" ht="25.5" x14ac:dyDescent="0.2">
      <c r="A40" s="35">
        <v>39</v>
      </c>
      <c r="B40" s="88" t="s">
        <v>211</v>
      </c>
      <c r="C40" s="88" t="s">
        <v>212</v>
      </c>
      <c r="D40" s="34" t="s">
        <v>55</v>
      </c>
      <c r="E40" s="37">
        <v>643.52</v>
      </c>
      <c r="F40" s="38">
        <v>786</v>
      </c>
      <c r="G40" s="39">
        <f t="shared" si="1"/>
        <v>505806.72</v>
      </c>
      <c r="H40" s="22"/>
      <c r="I40" s="22"/>
      <c r="J40" s="22"/>
      <c r="K40" s="22"/>
      <c r="L40" s="22"/>
      <c r="M40" s="23"/>
      <c r="N40" s="80">
        <v>375</v>
      </c>
      <c r="O40" s="23"/>
      <c r="P40" s="23"/>
      <c r="Q40" s="23"/>
      <c r="R40" s="23">
        <v>585</v>
      </c>
      <c r="S40" s="23"/>
      <c r="T40" s="23"/>
      <c r="U40" s="23"/>
      <c r="V40" s="23"/>
      <c r="W40" s="23"/>
      <c r="Y40" s="83"/>
    </row>
    <row r="41" spans="1:25" s="65" customFormat="1" x14ac:dyDescent="0.2">
      <c r="A41" s="86">
        <v>40</v>
      </c>
      <c r="B41" s="91" t="s">
        <v>258</v>
      </c>
      <c r="C41" s="91" t="s">
        <v>259</v>
      </c>
      <c r="D41" s="77" t="s">
        <v>213</v>
      </c>
      <c r="E41" s="62">
        <v>8200</v>
      </c>
      <c r="F41" s="63">
        <v>70</v>
      </c>
      <c r="G41" s="64">
        <f t="shared" si="1"/>
        <v>574000</v>
      </c>
      <c r="H41" s="75"/>
      <c r="I41" s="75"/>
      <c r="J41" s="75"/>
      <c r="K41" s="75"/>
      <c r="L41" s="75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5" x14ac:dyDescent="0.2">
      <c r="A42" s="87">
        <v>41</v>
      </c>
      <c r="B42" s="90" t="s">
        <v>260</v>
      </c>
      <c r="C42" s="90" t="s">
        <v>261</v>
      </c>
      <c r="D42" s="45" t="s">
        <v>176</v>
      </c>
      <c r="E42" s="37">
        <v>1950</v>
      </c>
      <c r="F42" s="38">
        <v>70</v>
      </c>
      <c r="G42" s="39">
        <f t="shared" si="1"/>
        <v>136500</v>
      </c>
      <c r="H42" s="22"/>
      <c r="I42" s="22"/>
      <c r="J42" s="22"/>
      <c r="K42" s="22"/>
      <c r="L42" s="22"/>
      <c r="M42" s="80">
        <v>1940</v>
      </c>
      <c r="N42" s="23"/>
      <c r="O42" s="23"/>
      <c r="P42" s="23"/>
      <c r="Q42" s="23"/>
      <c r="R42" s="23"/>
      <c r="S42" s="23"/>
      <c r="T42" s="23"/>
      <c r="U42" s="23"/>
      <c r="V42" s="23"/>
      <c r="W42" s="23"/>
      <c r="Y42" s="83"/>
    </row>
    <row r="43" spans="1:25" x14ac:dyDescent="0.2">
      <c r="A43" s="87">
        <v>42</v>
      </c>
      <c r="B43" s="90" t="s">
        <v>260</v>
      </c>
      <c r="C43" s="90" t="s">
        <v>262</v>
      </c>
      <c r="D43" s="45" t="s">
        <v>176</v>
      </c>
      <c r="E43" s="37">
        <v>2500</v>
      </c>
      <c r="F43" s="38">
        <v>70</v>
      </c>
      <c r="G43" s="39">
        <f t="shared" si="1"/>
        <v>175000</v>
      </c>
      <c r="H43" s="22"/>
      <c r="I43" s="22"/>
      <c r="J43" s="22"/>
      <c r="K43" s="22"/>
      <c r="L43" s="22"/>
      <c r="M43" s="80">
        <v>2490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Y43" s="83"/>
    </row>
    <row r="44" spans="1:25" s="65" customFormat="1" x14ac:dyDescent="0.2">
      <c r="A44" s="61">
        <v>43</v>
      </c>
      <c r="B44" s="78" t="s">
        <v>257</v>
      </c>
      <c r="C44" s="89" t="s">
        <v>214</v>
      </c>
      <c r="D44" s="61" t="s">
        <v>71</v>
      </c>
      <c r="E44" s="62">
        <v>819</v>
      </c>
      <c r="F44" s="63">
        <v>600</v>
      </c>
      <c r="G44" s="64">
        <f t="shared" si="1"/>
        <v>491400</v>
      </c>
      <c r="H44" s="75"/>
      <c r="I44" s="75"/>
      <c r="J44" s="75"/>
      <c r="K44" s="75"/>
      <c r="L44" s="75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</row>
    <row r="45" spans="1:25" s="65" customFormat="1" ht="25.5" x14ac:dyDescent="0.2">
      <c r="A45" s="61">
        <v>44</v>
      </c>
      <c r="B45" s="60" t="s">
        <v>257</v>
      </c>
      <c r="C45" s="69" t="s">
        <v>215</v>
      </c>
      <c r="D45" s="61" t="s">
        <v>71</v>
      </c>
      <c r="E45" s="62">
        <v>1513.14</v>
      </c>
      <c r="F45" s="63">
        <v>20</v>
      </c>
      <c r="G45" s="64">
        <f t="shared" si="1"/>
        <v>30262.800000000003</v>
      </c>
      <c r="H45" s="75"/>
      <c r="I45" s="75"/>
      <c r="J45" s="75"/>
      <c r="K45" s="75"/>
      <c r="L45" s="75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</row>
    <row r="46" spans="1:25" s="65" customFormat="1" x14ac:dyDescent="0.2">
      <c r="A46" s="61">
        <v>45</v>
      </c>
      <c r="B46" s="60" t="s">
        <v>257</v>
      </c>
      <c r="C46" s="69" t="s">
        <v>214</v>
      </c>
      <c r="D46" s="61" t="s">
        <v>71</v>
      </c>
      <c r="E46" s="62">
        <v>3750.7</v>
      </c>
      <c r="F46" s="63">
        <v>10</v>
      </c>
      <c r="G46" s="64">
        <f t="shared" si="1"/>
        <v>37507</v>
      </c>
      <c r="H46" s="75"/>
      <c r="I46" s="75"/>
      <c r="J46" s="75"/>
      <c r="K46" s="75"/>
      <c r="L46" s="75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</row>
    <row r="47" spans="1:25" s="65" customFormat="1" x14ac:dyDescent="0.2">
      <c r="A47" s="61">
        <v>46</v>
      </c>
      <c r="B47" s="60" t="s">
        <v>91</v>
      </c>
      <c r="C47" s="60" t="s">
        <v>92</v>
      </c>
      <c r="D47" s="61" t="s">
        <v>18</v>
      </c>
      <c r="E47" s="62">
        <v>10.98</v>
      </c>
      <c r="F47" s="63">
        <v>3660</v>
      </c>
      <c r="G47" s="64">
        <f t="shared" si="1"/>
        <v>40186.800000000003</v>
      </c>
      <c r="H47" s="75"/>
      <c r="I47" s="75"/>
      <c r="J47" s="75"/>
      <c r="K47" s="75"/>
      <c r="L47" s="75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</row>
    <row r="48" spans="1:25" s="65" customFormat="1" x14ac:dyDescent="0.2">
      <c r="A48" s="61">
        <v>47</v>
      </c>
      <c r="B48" s="66" t="s">
        <v>216</v>
      </c>
      <c r="C48" s="66" t="s">
        <v>217</v>
      </c>
      <c r="D48" s="61" t="s">
        <v>55</v>
      </c>
      <c r="E48" s="67">
        <v>30.7</v>
      </c>
      <c r="F48" s="63">
        <v>1000</v>
      </c>
      <c r="G48" s="64">
        <f t="shared" si="1"/>
        <v>30700</v>
      </c>
      <c r="H48" s="75"/>
      <c r="I48" s="75"/>
      <c r="J48" s="75"/>
      <c r="K48" s="75"/>
      <c r="L48" s="75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</row>
    <row r="49" spans="1:25" ht="25.5" x14ac:dyDescent="0.2">
      <c r="A49" s="35">
        <v>48</v>
      </c>
      <c r="B49" s="36" t="s">
        <v>218</v>
      </c>
      <c r="C49" s="51" t="s">
        <v>256</v>
      </c>
      <c r="D49" s="34" t="s">
        <v>18</v>
      </c>
      <c r="E49" s="37">
        <v>1124.8399999999999</v>
      </c>
      <c r="F49" s="38">
        <v>500</v>
      </c>
      <c r="G49" s="39">
        <f t="shared" si="1"/>
        <v>562420</v>
      </c>
      <c r="H49" s="22"/>
      <c r="I49" s="22"/>
      <c r="J49" s="22">
        <v>700</v>
      </c>
      <c r="K49" s="22">
        <v>1100</v>
      </c>
      <c r="L49" s="22"/>
      <c r="M49" s="23"/>
      <c r="N49" s="23"/>
      <c r="O49" s="23"/>
      <c r="P49" s="23"/>
      <c r="Q49" s="23"/>
      <c r="R49" s="80">
        <v>670</v>
      </c>
      <c r="S49" s="23"/>
      <c r="T49" s="23"/>
      <c r="U49" s="23"/>
      <c r="V49" s="23"/>
      <c r="W49" s="23"/>
      <c r="Y49" s="83"/>
    </row>
    <row r="50" spans="1:25" s="65" customFormat="1" ht="25.5" x14ac:dyDescent="0.2">
      <c r="A50" s="61">
        <v>49</v>
      </c>
      <c r="B50" s="66" t="s">
        <v>95</v>
      </c>
      <c r="C50" s="66" t="s">
        <v>219</v>
      </c>
      <c r="D50" s="61" t="s">
        <v>18</v>
      </c>
      <c r="E50" s="67">
        <v>1122.8900000000001</v>
      </c>
      <c r="F50" s="63">
        <v>1210</v>
      </c>
      <c r="G50" s="64">
        <f t="shared" si="1"/>
        <v>1358696.9000000001</v>
      </c>
      <c r="H50" s="75"/>
      <c r="I50" s="75"/>
      <c r="J50" s="75"/>
      <c r="K50" s="75"/>
      <c r="L50" s="75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1:25" s="65" customFormat="1" x14ac:dyDescent="0.2">
      <c r="A51" s="61">
        <v>50</v>
      </c>
      <c r="B51" s="66" t="s">
        <v>220</v>
      </c>
      <c r="C51" s="66" t="s">
        <v>221</v>
      </c>
      <c r="D51" s="61" t="s">
        <v>55</v>
      </c>
      <c r="E51" s="67">
        <v>50</v>
      </c>
      <c r="F51" s="63">
        <v>300</v>
      </c>
      <c r="G51" s="64">
        <f t="shared" si="1"/>
        <v>15000</v>
      </c>
      <c r="H51" s="75"/>
      <c r="I51" s="75"/>
      <c r="J51" s="75"/>
      <c r="K51" s="75"/>
      <c r="L51" s="75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1:25" s="65" customFormat="1" x14ac:dyDescent="0.2">
      <c r="A52" s="61">
        <v>51</v>
      </c>
      <c r="B52" s="60" t="s">
        <v>97</v>
      </c>
      <c r="C52" s="60" t="s">
        <v>222</v>
      </c>
      <c r="D52" s="61" t="s">
        <v>18</v>
      </c>
      <c r="E52" s="68">
        <v>38.47</v>
      </c>
      <c r="F52" s="63">
        <v>500</v>
      </c>
      <c r="G52" s="64">
        <f t="shared" si="1"/>
        <v>19235</v>
      </c>
      <c r="H52" s="75"/>
      <c r="I52" s="75"/>
      <c r="J52" s="75"/>
      <c r="K52" s="75"/>
      <c r="L52" s="75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25" s="65" customFormat="1" x14ac:dyDescent="0.2">
      <c r="A53" s="61">
        <v>52</v>
      </c>
      <c r="B53" s="60" t="s">
        <v>223</v>
      </c>
      <c r="C53" s="60" t="s">
        <v>224</v>
      </c>
      <c r="D53" s="61" t="s">
        <v>55</v>
      </c>
      <c r="E53" s="62">
        <v>77.44</v>
      </c>
      <c r="F53" s="63">
        <v>1100</v>
      </c>
      <c r="G53" s="64">
        <f t="shared" si="1"/>
        <v>85184</v>
      </c>
      <c r="H53" s="75"/>
      <c r="I53" s="75"/>
      <c r="J53" s="75"/>
      <c r="K53" s="75"/>
      <c r="L53" s="75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</row>
    <row r="54" spans="1:25" x14ac:dyDescent="0.2">
      <c r="A54" s="35">
        <v>53</v>
      </c>
      <c r="B54" s="36" t="s">
        <v>225</v>
      </c>
      <c r="C54" s="36" t="s">
        <v>226</v>
      </c>
      <c r="D54" s="34" t="s">
        <v>71</v>
      </c>
      <c r="E54" s="37">
        <v>187.08</v>
      </c>
      <c r="F54" s="38">
        <v>2000</v>
      </c>
      <c r="G54" s="39">
        <f t="shared" si="1"/>
        <v>374160</v>
      </c>
      <c r="H54" s="22"/>
      <c r="I54" s="22"/>
      <c r="J54" s="22"/>
      <c r="K54" s="22"/>
      <c r="L54" s="22"/>
      <c r="M54" s="23"/>
      <c r="N54" s="23"/>
      <c r="O54" s="23"/>
      <c r="P54" s="23"/>
      <c r="Q54" s="23"/>
      <c r="R54" s="80">
        <v>170</v>
      </c>
      <c r="S54" s="23"/>
      <c r="T54" s="23"/>
      <c r="U54" s="23"/>
      <c r="V54" s="23"/>
      <c r="W54" s="23">
        <v>176</v>
      </c>
      <c r="Y54" s="83"/>
    </row>
    <row r="55" spans="1:25" x14ac:dyDescent="0.2">
      <c r="A55" s="35">
        <v>54</v>
      </c>
      <c r="B55" s="32" t="s">
        <v>105</v>
      </c>
      <c r="C55" s="32" t="s">
        <v>106</v>
      </c>
      <c r="D55" s="33" t="s">
        <v>71</v>
      </c>
      <c r="E55" s="53">
        <v>365</v>
      </c>
      <c r="F55" s="38">
        <v>34</v>
      </c>
      <c r="G55" s="39">
        <f t="shared" si="1"/>
        <v>12410</v>
      </c>
      <c r="H55" s="22"/>
      <c r="I55" s="22"/>
      <c r="J55" s="22"/>
      <c r="K55" s="22"/>
      <c r="L55" s="22"/>
      <c r="M55" s="23"/>
      <c r="N55" s="23"/>
      <c r="O55" s="23"/>
      <c r="P55" s="23">
        <v>320</v>
      </c>
      <c r="Q55" s="23"/>
      <c r="R55" s="23"/>
      <c r="S55" s="23"/>
      <c r="T55" s="23"/>
      <c r="U55" s="23"/>
      <c r="V55" s="23"/>
      <c r="W55" s="80">
        <v>310</v>
      </c>
      <c r="Y55" s="83"/>
    </row>
    <row r="56" spans="1:25" x14ac:dyDescent="0.2">
      <c r="A56" s="35">
        <v>55</v>
      </c>
      <c r="B56" s="32" t="s">
        <v>141</v>
      </c>
      <c r="C56" s="32" t="s">
        <v>141</v>
      </c>
      <c r="D56" s="33" t="s">
        <v>71</v>
      </c>
      <c r="E56" s="53">
        <v>2510</v>
      </c>
      <c r="F56" s="38">
        <v>6</v>
      </c>
      <c r="G56" s="39">
        <f t="shared" si="1"/>
        <v>15060</v>
      </c>
      <c r="H56" s="22"/>
      <c r="I56" s="22"/>
      <c r="J56" s="22"/>
      <c r="K56" s="22"/>
      <c r="L56" s="22"/>
      <c r="M56" s="23"/>
      <c r="N56" s="23"/>
      <c r="O56" s="23"/>
      <c r="P56" s="23">
        <v>2200</v>
      </c>
      <c r="Q56" s="23"/>
      <c r="R56" s="23"/>
      <c r="S56" s="23"/>
      <c r="T56" s="80">
        <v>1900</v>
      </c>
      <c r="U56" s="23"/>
      <c r="V56" s="23"/>
      <c r="W56" s="23">
        <v>2145</v>
      </c>
      <c r="Y56" s="83"/>
    </row>
    <row r="57" spans="1:25" s="65" customFormat="1" x14ac:dyDescent="0.2">
      <c r="A57" s="61">
        <v>56</v>
      </c>
      <c r="B57" s="70" t="s">
        <v>142</v>
      </c>
      <c r="C57" s="70" t="s">
        <v>148</v>
      </c>
      <c r="D57" s="71" t="s">
        <v>71</v>
      </c>
      <c r="E57" s="72">
        <v>170</v>
      </c>
      <c r="F57" s="63">
        <v>62</v>
      </c>
      <c r="G57" s="64">
        <f t="shared" si="1"/>
        <v>10540</v>
      </c>
      <c r="H57" s="75"/>
      <c r="I57" s="75"/>
      <c r="J57" s="75"/>
      <c r="K57" s="75"/>
      <c r="L57" s="75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</row>
    <row r="58" spans="1:25" x14ac:dyDescent="0.2">
      <c r="A58" s="35">
        <v>57</v>
      </c>
      <c r="B58" s="32" t="s">
        <v>107</v>
      </c>
      <c r="C58" s="32" t="s">
        <v>108</v>
      </c>
      <c r="D58" s="33" t="s">
        <v>31</v>
      </c>
      <c r="E58" s="53">
        <v>377</v>
      </c>
      <c r="F58" s="38">
        <v>65</v>
      </c>
      <c r="G58" s="39">
        <f t="shared" si="1"/>
        <v>24505</v>
      </c>
      <c r="H58" s="22"/>
      <c r="I58" s="22"/>
      <c r="J58" s="22"/>
      <c r="K58" s="22"/>
      <c r="L58" s="22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80">
        <v>370</v>
      </c>
      <c r="Y58" s="83"/>
    </row>
    <row r="59" spans="1:25" x14ac:dyDescent="0.2">
      <c r="A59" s="35">
        <v>58</v>
      </c>
      <c r="B59" s="32" t="s">
        <v>109</v>
      </c>
      <c r="C59" s="32" t="s">
        <v>110</v>
      </c>
      <c r="D59" s="33" t="s">
        <v>71</v>
      </c>
      <c r="E59" s="53">
        <v>180</v>
      </c>
      <c r="F59" s="38">
        <v>200</v>
      </c>
      <c r="G59" s="39">
        <f t="shared" si="1"/>
        <v>36000</v>
      </c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80">
        <v>180</v>
      </c>
      <c r="Y59" s="83"/>
    </row>
    <row r="60" spans="1:25" x14ac:dyDescent="0.2">
      <c r="A60" s="35">
        <v>59</v>
      </c>
      <c r="B60" s="32" t="s">
        <v>111</v>
      </c>
      <c r="C60" s="32" t="s">
        <v>112</v>
      </c>
      <c r="D60" s="33" t="s">
        <v>5</v>
      </c>
      <c r="E60" s="53">
        <v>115</v>
      </c>
      <c r="F60" s="38">
        <v>12</v>
      </c>
      <c r="G60" s="39">
        <f t="shared" si="1"/>
        <v>1380</v>
      </c>
      <c r="H60" s="22"/>
      <c r="I60" s="22"/>
      <c r="J60" s="22"/>
      <c r="K60" s="22"/>
      <c r="L60" s="22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80">
        <v>115</v>
      </c>
      <c r="Y60" s="83"/>
    </row>
    <row r="61" spans="1:25" ht="25.5" x14ac:dyDescent="0.2">
      <c r="A61" s="35">
        <v>60</v>
      </c>
      <c r="B61" s="32" t="s">
        <v>143</v>
      </c>
      <c r="C61" s="32" t="s">
        <v>149</v>
      </c>
      <c r="D61" s="33" t="s">
        <v>71</v>
      </c>
      <c r="E61" s="53">
        <v>559</v>
      </c>
      <c r="F61" s="38">
        <v>5</v>
      </c>
      <c r="G61" s="39">
        <f t="shared" si="1"/>
        <v>2795</v>
      </c>
      <c r="H61" s="22"/>
      <c r="I61" s="22"/>
      <c r="J61" s="22"/>
      <c r="K61" s="22"/>
      <c r="L61" s="22"/>
      <c r="M61" s="23"/>
      <c r="N61" s="23"/>
      <c r="O61" s="23"/>
      <c r="P61" s="23">
        <v>360</v>
      </c>
      <c r="Q61" s="23"/>
      <c r="R61" s="23"/>
      <c r="S61" s="23"/>
      <c r="T61" s="23"/>
      <c r="U61" s="23"/>
      <c r="V61" s="23"/>
      <c r="W61" s="80">
        <v>348</v>
      </c>
      <c r="Y61" s="83"/>
    </row>
    <row r="62" spans="1:25" x14ac:dyDescent="0.2">
      <c r="A62" s="35">
        <v>61</v>
      </c>
      <c r="B62" s="32" t="s">
        <v>227</v>
      </c>
      <c r="C62" s="32" t="s">
        <v>114</v>
      </c>
      <c r="D62" s="33" t="s">
        <v>71</v>
      </c>
      <c r="E62" s="53">
        <v>485</v>
      </c>
      <c r="F62" s="38">
        <v>855</v>
      </c>
      <c r="G62" s="39">
        <f t="shared" si="1"/>
        <v>414675</v>
      </c>
      <c r="H62" s="22"/>
      <c r="I62" s="22"/>
      <c r="J62" s="22"/>
      <c r="K62" s="22"/>
      <c r="L62" s="22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80">
        <v>480</v>
      </c>
      <c r="Y62" s="83"/>
    </row>
    <row r="63" spans="1:25" s="65" customFormat="1" x14ac:dyDescent="0.2">
      <c r="A63" s="61">
        <v>62</v>
      </c>
      <c r="B63" s="70" t="s">
        <v>144</v>
      </c>
      <c r="C63" s="70" t="s">
        <v>150</v>
      </c>
      <c r="D63" s="71" t="s">
        <v>71</v>
      </c>
      <c r="E63" s="72">
        <v>210</v>
      </c>
      <c r="F63" s="63">
        <v>100</v>
      </c>
      <c r="G63" s="64">
        <f t="shared" si="1"/>
        <v>21000</v>
      </c>
      <c r="H63" s="75"/>
      <c r="I63" s="75"/>
      <c r="J63" s="75"/>
      <c r="K63" s="75"/>
      <c r="L63" s="75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</row>
    <row r="64" spans="1:25" x14ac:dyDescent="0.2">
      <c r="A64" s="35">
        <v>63</v>
      </c>
      <c r="B64" s="32" t="s">
        <v>145</v>
      </c>
      <c r="C64" s="32" t="s">
        <v>145</v>
      </c>
      <c r="D64" s="33" t="s">
        <v>71</v>
      </c>
      <c r="E64" s="53">
        <v>240</v>
      </c>
      <c r="F64" s="38">
        <v>120</v>
      </c>
      <c r="G64" s="39">
        <f t="shared" si="1"/>
        <v>28800</v>
      </c>
      <c r="H64" s="22"/>
      <c r="I64" s="22"/>
      <c r="J64" s="22"/>
      <c r="K64" s="22"/>
      <c r="L64" s="22"/>
      <c r="M64" s="23"/>
      <c r="N64" s="23"/>
      <c r="O64" s="23"/>
      <c r="P64" s="23">
        <v>210</v>
      </c>
      <c r="Q64" s="23"/>
      <c r="R64" s="23"/>
      <c r="S64" s="23"/>
      <c r="T64" s="23"/>
      <c r="U64" s="23"/>
      <c r="V64" s="23"/>
      <c r="W64" s="80">
        <v>190</v>
      </c>
      <c r="Y64" s="83"/>
    </row>
    <row r="65" spans="1:25" x14ac:dyDescent="0.2">
      <c r="A65" s="35">
        <v>64</v>
      </c>
      <c r="B65" s="32" t="s">
        <v>228</v>
      </c>
      <c r="C65" s="32" t="s">
        <v>106</v>
      </c>
      <c r="D65" s="33" t="s">
        <v>71</v>
      </c>
      <c r="E65" s="53">
        <v>560</v>
      </c>
      <c r="F65" s="38">
        <v>200</v>
      </c>
      <c r="G65" s="39">
        <f t="shared" si="1"/>
        <v>112000</v>
      </c>
      <c r="H65" s="22"/>
      <c r="I65" s="22"/>
      <c r="J65" s="22"/>
      <c r="K65" s="22"/>
      <c r="L65" s="22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80">
        <v>550</v>
      </c>
      <c r="Y65" s="83"/>
    </row>
    <row r="66" spans="1:25" x14ac:dyDescent="0.2">
      <c r="A66" s="35">
        <v>65</v>
      </c>
      <c r="B66" s="32" t="s">
        <v>229</v>
      </c>
      <c r="C66" s="32" t="s">
        <v>116</v>
      </c>
      <c r="D66" s="33" t="s">
        <v>71</v>
      </c>
      <c r="E66" s="53">
        <v>470</v>
      </c>
      <c r="F66" s="38">
        <v>300</v>
      </c>
      <c r="G66" s="39">
        <f t="shared" ref="G66:G79" si="2">E66*F66</f>
        <v>141000</v>
      </c>
      <c r="H66" s="22"/>
      <c r="I66" s="22"/>
      <c r="J66" s="22"/>
      <c r="K66" s="22"/>
      <c r="L66" s="22"/>
      <c r="M66" s="23"/>
      <c r="N66" s="23"/>
      <c r="O66" s="23"/>
      <c r="P66" s="23">
        <v>310</v>
      </c>
      <c r="Q66" s="23"/>
      <c r="R66" s="23"/>
      <c r="S66" s="23"/>
      <c r="T66" s="23"/>
      <c r="U66" s="23"/>
      <c r="V66" s="23"/>
      <c r="W66" s="80">
        <v>285</v>
      </c>
      <c r="Y66" s="83"/>
    </row>
    <row r="67" spans="1:25" x14ac:dyDescent="0.2">
      <c r="A67" s="35">
        <v>66</v>
      </c>
      <c r="B67" s="32" t="s">
        <v>230</v>
      </c>
      <c r="C67" s="32" t="s">
        <v>118</v>
      </c>
      <c r="D67" s="33" t="s">
        <v>71</v>
      </c>
      <c r="E67" s="53">
        <v>290</v>
      </c>
      <c r="F67" s="38">
        <v>300</v>
      </c>
      <c r="G67" s="39">
        <f t="shared" si="2"/>
        <v>87000</v>
      </c>
      <c r="H67" s="22"/>
      <c r="I67" s="22"/>
      <c r="J67" s="22"/>
      <c r="K67" s="22"/>
      <c r="L67" s="22"/>
      <c r="M67" s="23"/>
      <c r="N67" s="23"/>
      <c r="O67" s="23"/>
      <c r="P67" s="23">
        <v>230</v>
      </c>
      <c r="Q67" s="23"/>
      <c r="R67" s="23"/>
      <c r="S67" s="23"/>
      <c r="T67" s="23"/>
      <c r="U67" s="23"/>
      <c r="V67" s="23"/>
      <c r="W67" s="80">
        <v>204</v>
      </c>
      <c r="Y67" s="83"/>
    </row>
    <row r="68" spans="1:25" x14ac:dyDescent="0.2">
      <c r="A68" s="35">
        <v>67</v>
      </c>
      <c r="B68" s="32" t="s">
        <v>231</v>
      </c>
      <c r="C68" s="32" t="s">
        <v>119</v>
      </c>
      <c r="D68" s="33" t="s">
        <v>71</v>
      </c>
      <c r="E68" s="53">
        <v>335</v>
      </c>
      <c r="F68" s="38">
        <v>200</v>
      </c>
      <c r="G68" s="39">
        <f t="shared" si="2"/>
        <v>67000</v>
      </c>
      <c r="H68" s="22"/>
      <c r="I68" s="22"/>
      <c r="J68" s="22"/>
      <c r="K68" s="22"/>
      <c r="L68" s="22"/>
      <c r="M68" s="23"/>
      <c r="N68" s="23"/>
      <c r="O68" s="23"/>
      <c r="P68" s="23">
        <v>290</v>
      </c>
      <c r="Q68" s="23"/>
      <c r="R68" s="23"/>
      <c r="S68" s="23"/>
      <c r="T68" s="23"/>
      <c r="U68" s="23"/>
      <c r="V68" s="23"/>
      <c r="W68" s="80">
        <v>263</v>
      </c>
      <c r="Y68" s="83"/>
    </row>
    <row r="69" spans="1:25" x14ac:dyDescent="0.2">
      <c r="A69" s="35">
        <v>68</v>
      </c>
      <c r="B69" s="32" t="s">
        <v>146</v>
      </c>
      <c r="C69" s="32" t="s">
        <v>150</v>
      </c>
      <c r="D69" s="33" t="s">
        <v>71</v>
      </c>
      <c r="E69" s="53">
        <v>630</v>
      </c>
      <c r="F69" s="38">
        <v>12</v>
      </c>
      <c r="G69" s="39">
        <f t="shared" si="2"/>
        <v>7560</v>
      </c>
      <c r="H69" s="22"/>
      <c r="I69" s="22"/>
      <c r="J69" s="22"/>
      <c r="K69" s="22"/>
      <c r="L69" s="22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80">
        <v>620</v>
      </c>
      <c r="Y69" s="83"/>
    </row>
    <row r="70" spans="1:25" ht="25.5" x14ac:dyDescent="0.2">
      <c r="A70" s="35">
        <v>69</v>
      </c>
      <c r="B70" s="32" t="s">
        <v>232</v>
      </c>
      <c r="C70" s="32" t="s">
        <v>150</v>
      </c>
      <c r="D70" s="33" t="s">
        <v>71</v>
      </c>
      <c r="E70" s="53">
        <v>470</v>
      </c>
      <c r="F70" s="38">
        <v>10</v>
      </c>
      <c r="G70" s="39">
        <f t="shared" si="2"/>
        <v>4700</v>
      </c>
      <c r="H70" s="22"/>
      <c r="I70" s="22"/>
      <c r="J70" s="22"/>
      <c r="K70" s="22"/>
      <c r="L70" s="22"/>
      <c r="M70" s="23"/>
      <c r="N70" s="23"/>
      <c r="O70" s="23"/>
      <c r="P70" s="23"/>
      <c r="Q70" s="23"/>
      <c r="R70" s="23"/>
      <c r="S70" s="23"/>
      <c r="T70" s="80">
        <v>420</v>
      </c>
      <c r="U70" s="23"/>
      <c r="V70" s="23"/>
      <c r="W70" s="23">
        <v>470</v>
      </c>
      <c r="Y70" s="83"/>
    </row>
    <row r="71" spans="1:25" x14ac:dyDescent="0.2">
      <c r="A71" s="35">
        <v>70</v>
      </c>
      <c r="B71" s="32" t="s">
        <v>147</v>
      </c>
      <c r="C71" s="32" t="s">
        <v>150</v>
      </c>
      <c r="D71" s="33" t="s">
        <v>71</v>
      </c>
      <c r="E71" s="53">
        <v>434</v>
      </c>
      <c r="F71" s="38">
        <v>12</v>
      </c>
      <c r="G71" s="39">
        <f t="shared" si="2"/>
        <v>5208</v>
      </c>
      <c r="H71" s="22"/>
      <c r="I71" s="22"/>
      <c r="J71" s="22"/>
      <c r="K71" s="22"/>
      <c r="L71" s="22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80">
        <v>430</v>
      </c>
      <c r="Y71" s="83"/>
    </row>
    <row r="72" spans="1:25" x14ac:dyDescent="0.2">
      <c r="A72" s="35">
        <v>71</v>
      </c>
      <c r="B72" s="32" t="s">
        <v>233</v>
      </c>
      <c r="C72" s="32" t="s">
        <v>121</v>
      </c>
      <c r="D72" s="33" t="s">
        <v>71</v>
      </c>
      <c r="E72" s="53">
        <v>446</v>
      </c>
      <c r="F72" s="38">
        <v>100</v>
      </c>
      <c r="G72" s="39">
        <f t="shared" si="2"/>
        <v>44600</v>
      </c>
      <c r="H72" s="22"/>
      <c r="I72" s="22"/>
      <c r="J72" s="22"/>
      <c r="K72" s="22"/>
      <c r="L72" s="22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80">
        <v>440</v>
      </c>
      <c r="Y72" s="83"/>
    </row>
    <row r="73" spans="1:25" x14ac:dyDescent="0.2">
      <c r="A73" s="35">
        <v>72</v>
      </c>
      <c r="B73" s="32" t="s">
        <v>234</v>
      </c>
      <c r="C73" s="32" t="s">
        <v>151</v>
      </c>
      <c r="D73" s="33" t="s">
        <v>71</v>
      </c>
      <c r="E73" s="53">
        <v>480</v>
      </c>
      <c r="F73" s="38">
        <v>1000</v>
      </c>
      <c r="G73" s="39">
        <f t="shared" si="2"/>
        <v>480000</v>
      </c>
      <c r="H73" s="22"/>
      <c r="I73" s="22"/>
      <c r="J73" s="22"/>
      <c r="K73" s="22"/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80">
        <v>470</v>
      </c>
      <c r="Y73" s="83"/>
    </row>
    <row r="74" spans="1:25" x14ac:dyDescent="0.2">
      <c r="A74" s="35">
        <v>73</v>
      </c>
      <c r="B74" s="36" t="s">
        <v>235</v>
      </c>
      <c r="C74" s="36" t="s">
        <v>128</v>
      </c>
      <c r="D74" s="34" t="s">
        <v>8</v>
      </c>
      <c r="E74" s="52">
        <v>515</v>
      </c>
      <c r="F74" s="38">
        <v>1650</v>
      </c>
      <c r="G74" s="39">
        <f t="shared" si="2"/>
        <v>849750</v>
      </c>
      <c r="H74" s="22"/>
      <c r="I74" s="22"/>
      <c r="J74" s="22"/>
      <c r="K74" s="22"/>
      <c r="L74" s="22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80">
        <v>510</v>
      </c>
      <c r="Y74" s="83"/>
    </row>
    <row r="75" spans="1:25" x14ac:dyDescent="0.2">
      <c r="A75" s="35">
        <v>74</v>
      </c>
      <c r="B75" s="36" t="s">
        <v>129</v>
      </c>
      <c r="C75" s="36" t="s">
        <v>130</v>
      </c>
      <c r="D75" s="34" t="s">
        <v>8</v>
      </c>
      <c r="E75" s="37">
        <v>560</v>
      </c>
      <c r="F75" s="38">
        <v>500</v>
      </c>
      <c r="G75" s="39">
        <f t="shared" si="2"/>
        <v>280000</v>
      </c>
      <c r="H75" s="22"/>
      <c r="I75" s="22"/>
      <c r="J75" s="22"/>
      <c r="K75" s="22"/>
      <c r="L75" s="22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80">
        <v>550</v>
      </c>
      <c r="Y75" s="83"/>
    </row>
    <row r="76" spans="1:25" s="65" customFormat="1" x14ac:dyDescent="0.2">
      <c r="A76" s="61">
        <v>75</v>
      </c>
      <c r="B76" s="60" t="s">
        <v>131</v>
      </c>
      <c r="C76" s="60" t="s">
        <v>132</v>
      </c>
      <c r="D76" s="61" t="s">
        <v>18</v>
      </c>
      <c r="E76" s="62">
        <v>119.95</v>
      </c>
      <c r="F76" s="63">
        <v>3500</v>
      </c>
      <c r="G76" s="64">
        <f t="shared" si="2"/>
        <v>419825</v>
      </c>
      <c r="H76" s="75"/>
      <c r="I76" s="75"/>
      <c r="J76" s="75"/>
      <c r="K76" s="75"/>
      <c r="L76" s="75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</row>
    <row r="77" spans="1:25" x14ac:dyDescent="0.2">
      <c r="A77" s="35">
        <v>76</v>
      </c>
      <c r="B77" s="36" t="s">
        <v>133</v>
      </c>
      <c r="C77" s="36" t="s">
        <v>134</v>
      </c>
      <c r="D77" s="34" t="s">
        <v>18</v>
      </c>
      <c r="E77" s="37">
        <v>216.05</v>
      </c>
      <c r="F77" s="38">
        <v>50</v>
      </c>
      <c r="G77" s="39">
        <f t="shared" si="2"/>
        <v>10802.5</v>
      </c>
      <c r="H77" s="22"/>
      <c r="I77" s="22"/>
      <c r="J77" s="22"/>
      <c r="K77" s="22"/>
      <c r="L77" s="22"/>
      <c r="M77" s="23"/>
      <c r="N77" s="80">
        <v>119</v>
      </c>
      <c r="O77" s="23"/>
      <c r="P77" s="23"/>
      <c r="Q77" s="23"/>
      <c r="R77" s="23"/>
      <c r="S77" s="23"/>
      <c r="T77" s="23"/>
      <c r="U77" s="23"/>
      <c r="V77" s="23"/>
      <c r="W77" s="23"/>
      <c r="Y77" s="83"/>
    </row>
    <row r="78" spans="1:25" x14ac:dyDescent="0.2">
      <c r="A78" s="35">
        <v>77</v>
      </c>
      <c r="B78" s="36" t="s">
        <v>135</v>
      </c>
      <c r="C78" s="36" t="s">
        <v>136</v>
      </c>
      <c r="D78" s="34" t="s">
        <v>18</v>
      </c>
      <c r="E78" s="37">
        <v>305.14999999999998</v>
      </c>
      <c r="F78" s="38">
        <v>6000</v>
      </c>
      <c r="G78" s="39">
        <f t="shared" si="2"/>
        <v>1830899.9999999998</v>
      </c>
      <c r="H78" s="22"/>
      <c r="I78" s="22"/>
      <c r="J78" s="22"/>
      <c r="K78" s="22"/>
      <c r="L78" s="22"/>
      <c r="M78" s="23"/>
      <c r="N78" s="80">
        <v>95</v>
      </c>
      <c r="O78" s="23"/>
      <c r="P78" s="23"/>
      <c r="Q78" s="23"/>
      <c r="R78" s="23"/>
      <c r="S78" s="23"/>
      <c r="T78" s="23"/>
      <c r="U78" s="23"/>
      <c r="V78" s="23"/>
      <c r="W78" s="23"/>
      <c r="Y78" s="83"/>
    </row>
    <row r="79" spans="1:25" ht="25.5" x14ac:dyDescent="0.2">
      <c r="A79" s="35">
        <v>78</v>
      </c>
      <c r="B79" s="36" t="s">
        <v>236</v>
      </c>
      <c r="C79" s="51" t="s">
        <v>237</v>
      </c>
      <c r="D79" s="34" t="s">
        <v>18</v>
      </c>
      <c r="E79" s="37">
        <v>132.09</v>
      </c>
      <c r="F79" s="38">
        <v>20</v>
      </c>
      <c r="G79" s="39">
        <f t="shared" si="2"/>
        <v>2641.8</v>
      </c>
      <c r="H79" s="22"/>
      <c r="I79" s="22"/>
      <c r="J79" s="22"/>
      <c r="K79" s="22"/>
      <c r="L79" s="22"/>
      <c r="M79" s="23"/>
      <c r="N79" s="80">
        <v>97</v>
      </c>
      <c r="O79" s="23"/>
      <c r="P79" s="23"/>
      <c r="Q79" s="23"/>
      <c r="R79" s="23"/>
      <c r="S79" s="23"/>
      <c r="T79" s="23"/>
      <c r="U79" s="23"/>
      <c r="V79" s="23"/>
      <c r="W79" s="23"/>
      <c r="Y79" s="83"/>
    </row>
    <row r="80" spans="1:25" x14ac:dyDescent="0.2">
      <c r="Y80" s="83"/>
    </row>
    <row r="81" spans="25:25" x14ac:dyDescent="0.2">
      <c r="Y81" s="83"/>
    </row>
  </sheetData>
  <autoFilter ref="A1:W79">
    <sortState ref="A2:V79">
      <sortCondition sortBy="cellColor" ref="B1:B79" dxfId="0"/>
    </sortState>
  </autoFilter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5" x14ac:dyDescent="0.25"/>
  <cols>
    <col min="1" max="1" width="7.28515625" customWidth="1"/>
    <col min="2" max="2" width="22.7109375" customWidth="1"/>
    <col min="3" max="3" width="31" customWidth="1"/>
    <col min="7" max="7" width="11.140625" customWidth="1"/>
  </cols>
  <sheetData>
    <row r="1" spans="1:7" ht="38.25" x14ac:dyDescent="0.25">
      <c r="A1" s="2">
        <v>2</v>
      </c>
      <c r="B1" s="5" t="s">
        <v>9</v>
      </c>
      <c r="C1" s="5" t="s">
        <v>10</v>
      </c>
      <c r="D1" s="3" t="s">
        <v>11</v>
      </c>
      <c r="E1" s="10">
        <v>1250</v>
      </c>
      <c r="F1" s="4">
        <v>41.18</v>
      </c>
      <c r="G1" s="4">
        <v>51475</v>
      </c>
    </row>
    <row r="2" spans="1:7" x14ac:dyDescent="0.25">
      <c r="A2" s="6">
        <v>5</v>
      </c>
      <c r="B2" s="9" t="s">
        <v>17</v>
      </c>
      <c r="C2" s="9" t="s">
        <v>139</v>
      </c>
      <c r="D2" s="6" t="s">
        <v>18</v>
      </c>
      <c r="E2" s="1">
        <v>390</v>
      </c>
      <c r="F2" s="8">
        <v>104.88</v>
      </c>
      <c r="G2" s="11">
        <v>40903.199999999997</v>
      </c>
    </row>
    <row r="3" spans="1:7" x14ac:dyDescent="0.25">
      <c r="A3" s="6">
        <v>10</v>
      </c>
      <c r="B3" s="9" t="s">
        <v>26</v>
      </c>
      <c r="C3" s="9" t="s">
        <v>27</v>
      </c>
      <c r="D3" s="6" t="s">
        <v>28</v>
      </c>
      <c r="E3" s="1">
        <v>544</v>
      </c>
      <c r="F3" s="8">
        <v>450</v>
      </c>
      <c r="G3" s="11">
        <v>244800</v>
      </c>
    </row>
    <row r="4" spans="1:7" x14ac:dyDescent="0.25">
      <c r="A4" s="6">
        <v>13</v>
      </c>
      <c r="B4" s="9" t="s">
        <v>34</v>
      </c>
      <c r="C4" s="9" t="s">
        <v>35</v>
      </c>
      <c r="D4" s="6" t="s">
        <v>18</v>
      </c>
      <c r="E4" s="1">
        <v>100</v>
      </c>
      <c r="F4" s="8">
        <v>4400</v>
      </c>
      <c r="G4" s="11">
        <v>440000</v>
      </c>
    </row>
    <row r="5" spans="1:7" ht="17.25" customHeight="1" x14ac:dyDescent="0.25">
      <c r="A5" s="6">
        <v>16</v>
      </c>
      <c r="B5" s="9" t="s">
        <v>41</v>
      </c>
      <c r="C5" s="9" t="s">
        <v>42</v>
      </c>
      <c r="D5" s="6" t="s">
        <v>18</v>
      </c>
      <c r="E5" s="1">
        <v>610</v>
      </c>
      <c r="F5" s="8">
        <v>46.5</v>
      </c>
      <c r="G5" s="11">
        <v>28365</v>
      </c>
    </row>
    <row r="6" spans="1:7" x14ac:dyDescent="0.25">
      <c r="A6" s="6">
        <v>21</v>
      </c>
      <c r="B6" s="9" t="s">
        <v>51</v>
      </c>
      <c r="C6" s="9" t="s">
        <v>52</v>
      </c>
      <c r="D6" s="6" t="s">
        <v>8</v>
      </c>
      <c r="E6" s="1">
        <v>70</v>
      </c>
      <c r="F6" s="8">
        <v>2557.86</v>
      </c>
      <c r="G6" s="11">
        <v>179050.2</v>
      </c>
    </row>
    <row r="7" spans="1:7" ht="26.25" x14ac:dyDescent="0.25">
      <c r="A7" s="6">
        <v>23</v>
      </c>
      <c r="B7" s="9" t="s">
        <v>56</v>
      </c>
      <c r="C7" s="9" t="s">
        <v>57</v>
      </c>
      <c r="D7" s="6" t="s">
        <v>16</v>
      </c>
      <c r="E7" s="7">
        <v>1400</v>
      </c>
      <c r="F7" s="8">
        <v>226.28</v>
      </c>
      <c r="G7" s="11">
        <v>316792</v>
      </c>
    </row>
    <row r="8" spans="1:7" x14ac:dyDescent="0.25">
      <c r="A8" s="6">
        <v>24</v>
      </c>
      <c r="B8" s="9" t="s">
        <v>56</v>
      </c>
      <c r="C8" s="9" t="s">
        <v>58</v>
      </c>
      <c r="D8" s="6" t="s">
        <v>59</v>
      </c>
      <c r="E8" s="1">
        <v>720</v>
      </c>
      <c r="F8" s="8">
        <v>625.48</v>
      </c>
      <c r="G8" s="11">
        <v>450345.6</v>
      </c>
    </row>
    <row r="9" spans="1:7" ht="26.25" x14ac:dyDescent="0.25">
      <c r="A9" s="6">
        <v>25</v>
      </c>
      <c r="B9" s="9" t="s">
        <v>56</v>
      </c>
      <c r="C9" s="9" t="s">
        <v>60</v>
      </c>
      <c r="D9" s="6" t="s">
        <v>61</v>
      </c>
      <c r="E9" s="7">
        <v>2800</v>
      </c>
      <c r="F9" s="8">
        <v>659.32</v>
      </c>
      <c r="G9" s="11">
        <v>1846096</v>
      </c>
    </row>
    <row r="10" spans="1:7" x14ac:dyDescent="0.25">
      <c r="A10" s="6">
        <v>26</v>
      </c>
      <c r="B10" s="9" t="s">
        <v>62</v>
      </c>
      <c r="C10" s="9" t="s">
        <v>63</v>
      </c>
      <c r="D10" s="6" t="s">
        <v>16</v>
      </c>
      <c r="E10" s="7">
        <v>3080</v>
      </c>
      <c r="F10" s="8">
        <v>38.1</v>
      </c>
      <c r="G10" s="11">
        <v>117348</v>
      </c>
    </row>
    <row r="11" spans="1:7" x14ac:dyDescent="0.25">
      <c r="A11" s="6">
        <v>27</v>
      </c>
      <c r="B11" s="9" t="s">
        <v>64</v>
      </c>
      <c r="C11" s="9" t="s">
        <v>65</v>
      </c>
      <c r="D11" s="6" t="s">
        <v>8</v>
      </c>
      <c r="E11" s="7">
        <v>4600</v>
      </c>
      <c r="F11" s="8">
        <v>105.84</v>
      </c>
      <c r="G11" s="11">
        <v>486864</v>
      </c>
    </row>
    <row r="12" spans="1:7" x14ac:dyDescent="0.25">
      <c r="A12" s="6">
        <v>28</v>
      </c>
      <c r="B12" s="9" t="s">
        <v>64</v>
      </c>
      <c r="C12" s="9" t="s">
        <v>66</v>
      </c>
      <c r="D12" s="6" t="s">
        <v>8</v>
      </c>
      <c r="E12" s="1">
        <v>20</v>
      </c>
      <c r="F12" s="8">
        <v>191.84</v>
      </c>
      <c r="G12" s="11">
        <v>3836.8</v>
      </c>
    </row>
    <row r="13" spans="1:7" ht="26.25" x14ac:dyDescent="0.25">
      <c r="A13" s="6">
        <v>34</v>
      </c>
      <c r="B13" s="9" t="s">
        <v>77</v>
      </c>
      <c r="C13" s="9" t="s">
        <v>78</v>
      </c>
      <c r="D13" s="6" t="s">
        <v>18</v>
      </c>
      <c r="E13" s="1">
        <v>775</v>
      </c>
      <c r="F13" s="8">
        <v>3000</v>
      </c>
      <c r="G13" s="11">
        <v>2325000</v>
      </c>
    </row>
    <row r="14" spans="1:7" ht="39" x14ac:dyDescent="0.25">
      <c r="A14" s="6">
        <v>35</v>
      </c>
      <c r="B14" s="9" t="s">
        <v>79</v>
      </c>
      <c r="C14" s="9" t="s">
        <v>80</v>
      </c>
      <c r="D14" s="6" t="s">
        <v>8</v>
      </c>
      <c r="E14" s="7">
        <v>4044</v>
      </c>
      <c r="F14" s="8">
        <v>400.27</v>
      </c>
      <c r="G14" s="11">
        <v>1618691.88</v>
      </c>
    </row>
    <row r="15" spans="1:7" ht="26.25" x14ac:dyDescent="0.25">
      <c r="A15" s="6">
        <v>39</v>
      </c>
      <c r="B15" s="9" t="s">
        <v>87</v>
      </c>
      <c r="C15" s="9" t="s">
        <v>88</v>
      </c>
      <c r="D15" s="6" t="s">
        <v>16</v>
      </c>
      <c r="E15" s="7">
        <v>1000</v>
      </c>
      <c r="F15" s="8">
        <v>46.84</v>
      </c>
      <c r="G15" s="11">
        <v>46840</v>
      </c>
    </row>
    <row r="16" spans="1:7" x14ac:dyDescent="0.25">
      <c r="A16" s="6">
        <v>40</v>
      </c>
      <c r="B16" s="9" t="s">
        <v>89</v>
      </c>
      <c r="C16" s="9" t="s">
        <v>90</v>
      </c>
      <c r="D16" s="6" t="s">
        <v>16</v>
      </c>
      <c r="E16" s="7">
        <v>2100</v>
      </c>
      <c r="F16" s="8">
        <v>20.23</v>
      </c>
      <c r="G16" s="11">
        <v>42483</v>
      </c>
    </row>
    <row r="17" spans="1:7" x14ac:dyDescent="0.25">
      <c r="A17" s="6">
        <v>42</v>
      </c>
      <c r="B17" s="9" t="s">
        <v>93</v>
      </c>
      <c r="C17" s="9" t="s">
        <v>94</v>
      </c>
      <c r="D17" s="6" t="s">
        <v>18</v>
      </c>
      <c r="E17" s="1">
        <v>300</v>
      </c>
      <c r="F17" s="8">
        <v>84.62</v>
      </c>
      <c r="G17" s="11">
        <v>25386</v>
      </c>
    </row>
    <row r="18" spans="1:7" ht="26.25" x14ac:dyDescent="0.25">
      <c r="A18" s="6">
        <v>45</v>
      </c>
      <c r="B18" s="9" t="s">
        <v>99</v>
      </c>
      <c r="C18" s="9" t="s">
        <v>100</v>
      </c>
      <c r="D18" s="6" t="s">
        <v>71</v>
      </c>
      <c r="E18" s="1">
        <v>72</v>
      </c>
      <c r="F18" s="8">
        <v>3328.92</v>
      </c>
      <c r="G18" s="11">
        <v>239682.24</v>
      </c>
    </row>
    <row r="19" spans="1:7" x14ac:dyDescent="0.25">
      <c r="A19" s="6">
        <v>48</v>
      </c>
      <c r="B19" s="9" t="s">
        <v>105</v>
      </c>
      <c r="C19" s="9" t="s">
        <v>106</v>
      </c>
      <c r="D19" s="6" t="s">
        <v>71</v>
      </c>
      <c r="E19" s="1">
        <v>6</v>
      </c>
      <c r="F19" s="8">
        <v>311</v>
      </c>
      <c r="G19" s="11">
        <v>1866</v>
      </c>
    </row>
    <row r="20" spans="1:7" x14ac:dyDescent="0.25">
      <c r="A20" s="6">
        <v>49</v>
      </c>
      <c r="B20" s="9" t="s">
        <v>107</v>
      </c>
      <c r="C20" s="9" t="s">
        <v>108</v>
      </c>
      <c r="D20" s="6" t="s">
        <v>31</v>
      </c>
      <c r="E20" s="1">
        <v>5</v>
      </c>
      <c r="F20" s="8">
        <v>322</v>
      </c>
      <c r="G20" s="11">
        <v>1610</v>
      </c>
    </row>
    <row r="21" spans="1:7" x14ac:dyDescent="0.25">
      <c r="A21" s="6">
        <v>50</v>
      </c>
      <c r="B21" s="9" t="s">
        <v>109</v>
      </c>
      <c r="C21" s="9" t="s">
        <v>110</v>
      </c>
      <c r="D21" s="6" t="s">
        <v>71</v>
      </c>
      <c r="E21" s="1">
        <v>122</v>
      </c>
      <c r="F21" s="8">
        <v>402</v>
      </c>
      <c r="G21" s="11">
        <v>49044</v>
      </c>
    </row>
    <row r="22" spans="1:7" x14ac:dyDescent="0.25">
      <c r="A22" s="6">
        <v>51</v>
      </c>
      <c r="B22" s="9" t="s">
        <v>111</v>
      </c>
      <c r="C22" s="9" t="s">
        <v>112</v>
      </c>
      <c r="D22" s="6" t="s">
        <v>5</v>
      </c>
      <c r="E22" s="1">
        <v>5</v>
      </c>
      <c r="F22" s="8">
        <v>97</v>
      </c>
      <c r="G22" s="11">
        <v>485</v>
      </c>
    </row>
    <row r="23" spans="1:7" x14ac:dyDescent="0.25">
      <c r="A23" s="6">
        <v>52</v>
      </c>
      <c r="B23" s="9" t="s">
        <v>113</v>
      </c>
      <c r="C23" s="9" t="s">
        <v>114</v>
      </c>
      <c r="D23" s="6" t="s">
        <v>71</v>
      </c>
      <c r="E23" s="1">
        <v>830</v>
      </c>
      <c r="F23" s="8">
        <v>413</v>
      </c>
      <c r="G23" s="11">
        <v>342790</v>
      </c>
    </row>
    <row r="24" spans="1:7" x14ac:dyDescent="0.25">
      <c r="A24" s="6">
        <v>53</v>
      </c>
      <c r="B24" s="9" t="s">
        <v>115</v>
      </c>
      <c r="C24" s="9" t="s">
        <v>116</v>
      </c>
      <c r="D24" s="6" t="s">
        <v>71</v>
      </c>
      <c r="E24" s="1">
        <v>36</v>
      </c>
      <c r="F24" s="8">
        <v>402</v>
      </c>
      <c r="G24" s="11">
        <v>14472</v>
      </c>
    </row>
    <row r="25" spans="1:7" x14ac:dyDescent="0.25">
      <c r="A25" s="6">
        <v>54</v>
      </c>
      <c r="B25" s="9" t="s">
        <v>117</v>
      </c>
      <c r="C25" s="9" t="s">
        <v>118</v>
      </c>
      <c r="D25" s="6" t="s">
        <v>71</v>
      </c>
      <c r="E25" s="1">
        <v>324</v>
      </c>
      <c r="F25" s="8">
        <v>244</v>
      </c>
      <c r="G25" s="11">
        <v>79056</v>
      </c>
    </row>
    <row r="26" spans="1:7" x14ac:dyDescent="0.25">
      <c r="A26" s="6">
        <v>55</v>
      </c>
      <c r="B26" s="9" t="s">
        <v>117</v>
      </c>
      <c r="C26" s="9" t="s">
        <v>119</v>
      </c>
      <c r="D26" s="6" t="s">
        <v>71</v>
      </c>
      <c r="E26" s="1">
        <v>324</v>
      </c>
      <c r="F26" s="8">
        <v>283</v>
      </c>
      <c r="G26" s="11">
        <v>91692</v>
      </c>
    </row>
    <row r="27" spans="1:7" x14ac:dyDescent="0.25">
      <c r="A27" s="6">
        <v>56</v>
      </c>
      <c r="B27" s="9" t="s">
        <v>120</v>
      </c>
      <c r="C27" s="9" t="s">
        <v>121</v>
      </c>
      <c r="D27" s="6" t="s">
        <v>71</v>
      </c>
      <c r="E27" s="1">
        <v>455</v>
      </c>
      <c r="F27" s="8">
        <v>384</v>
      </c>
      <c r="G27" s="11">
        <v>174720</v>
      </c>
    </row>
    <row r="28" spans="1:7" ht="26.25" x14ac:dyDescent="0.25">
      <c r="A28" s="6">
        <v>57</v>
      </c>
      <c r="B28" s="9" t="s">
        <v>122</v>
      </c>
      <c r="C28" s="9" t="s">
        <v>123</v>
      </c>
      <c r="D28" s="6" t="s">
        <v>124</v>
      </c>
      <c r="E28" s="1">
        <v>900</v>
      </c>
      <c r="F28" s="8">
        <v>458.1</v>
      </c>
      <c r="G28" s="11">
        <v>412290</v>
      </c>
    </row>
    <row r="29" spans="1:7" x14ac:dyDescent="0.25">
      <c r="A29" s="6">
        <v>58</v>
      </c>
      <c r="B29" s="9" t="s">
        <v>125</v>
      </c>
      <c r="C29" s="9" t="s">
        <v>126</v>
      </c>
      <c r="D29" s="6" t="s">
        <v>8</v>
      </c>
      <c r="E29" s="7">
        <v>1210</v>
      </c>
      <c r="F29" s="8">
        <v>194.8</v>
      </c>
      <c r="G29" s="11">
        <v>235708</v>
      </c>
    </row>
    <row r="30" spans="1:7" x14ac:dyDescent="0.25">
      <c r="A30" s="6">
        <v>59</v>
      </c>
      <c r="B30" s="9" t="s">
        <v>127</v>
      </c>
      <c r="C30" s="9" t="s">
        <v>128</v>
      </c>
      <c r="D30" s="6" t="s">
        <v>8</v>
      </c>
      <c r="E30" s="1">
        <v>62</v>
      </c>
      <c r="F30" s="8">
        <v>440</v>
      </c>
      <c r="G30" s="11">
        <v>27280</v>
      </c>
    </row>
    <row r="31" spans="1:7" x14ac:dyDescent="0.25">
      <c r="A31" s="6">
        <v>60</v>
      </c>
      <c r="B31" s="9" t="s">
        <v>129</v>
      </c>
      <c r="C31" s="9" t="s">
        <v>130</v>
      </c>
      <c r="D31" s="6" t="s">
        <v>8</v>
      </c>
      <c r="E31" s="1">
        <v>412</v>
      </c>
      <c r="F31" s="8">
        <v>482</v>
      </c>
      <c r="G31" s="11">
        <v>198584</v>
      </c>
    </row>
    <row r="32" spans="1:7" x14ac:dyDescent="0.25">
      <c r="A32" s="6">
        <v>61</v>
      </c>
      <c r="B32" s="9" t="s">
        <v>131</v>
      </c>
      <c r="C32" s="9" t="s">
        <v>132</v>
      </c>
      <c r="D32" s="6" t="s">
        <v>18</v>
      </c>
      <c r="E32" s="7">
        <v>1900</v>
      </c>
      <c r="F32" s="8">
        <v>160.76</v>
      </c>
      <c r="G32" s="11">
        <v>305444</v>
      </c>
    </row>
    <row r="33" spans="1:7" x14ac:dyDescent="0.25">
      <c r="A33" s="6">
        <v>62</v>
      </c>
      <c r="B33" s="9" t="s">
        <v>133</v>
      </c>
      <c r="C33" s="9" t="s">
        <v>134</v>
      </c>
      <c r="D33" s="6" t="s">
        <v>18</v>
      </c>
      <c r="E33" s="1">
        <v>10</v>
      </c>
      <c r="F33" s="8">
        <v>216</v>
      </c>
      <c r="G33" s="11">
        <v>2160</v>
      </c>
    </row>
    <row r="34" spans="1:7" x14ac:dyDescent="0.25">
      <c r="A34" s="6">
        <v>63</v>
      </c>
      <c r="B34" s="9" t="s">
        <v>135</v>
      </c>
      <c r="C34" s="9" t="s">
        <v>136</v>
      </c>
      <c r="D34" s="6" t="s">
        <v>18</v>
      </c>
      <c r="E34" s="7">
        <v>4270</v>
      </c>
      <c r="F34" s="8">
        <v>109.2</v>
      </c>
      <c r="G34" s="11">
        <v>466284</v>
      </c>
    </row>
    <row r="36" spans="1:7" x14ac:dyDescent="0.25">
      <c r="A36" s="84" t="s">
        <v>140</v>
      </c>
      <c r="B36" s="84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5546875" defaultRowHeight="15" x14ac:dyDescent="0.25"/>
  <cols>
    <col min="1" max="1" width="6.7109375" style="16" customWidth="1"/>
    <col min="2" max="2" width="20.42578125" style="16" customWidth="1"/>
    <col min="3" max="3" width="22.42578125" style="16" customWidth="1"/>
    <col min="4" max="4" width="11.85546875" style="16" customWidth="1"/>
    <col min="5" max="5" width="12.5703125" style="16" customWidth="1"/>
    <col min="6" max="6" width="11.7109375" style="16" customWidth="1"/>
    <col min="7" max="7" width="13.5703125" style="16" customWidth="1"/>
    <col min="8" max="16384" width="17.85546875" style="16"/>
  </cols>
  <sheetData>
    <row r="1" spans="1:7" ht="51" x14ac:dyDescent="0.25">
      <c r="A1" s="12">
        <v>1</v>
      </c>
      <c r="B1" s="13" t="s">
        <v>6</v>
      </c>
      <c r="C1" s="13" t="s">
        <v>7</v>
      </c>
      <c r="D1" s="14" t="s">
        <v>8</v>
      </c>
      <c r="E1" s="14">
        <v>20</v>
      </c>
      <c r="F1" s="15">
        <v>2312.7800000000002</v>
      </c>
      <c r="G1" s="15">
        <v>46255.6</v>
      </c>
    </row>
    <row r="2" spans="1:7" ht="26.25" x14ac:dyDescent="0.25">
      <c r="A2" s="17">
        <v>3</v>
      </c>
      <c r="B2" s="18" t="s">
        <v>12</v>
      </c>
      <c r="C2" s="18" t="s">
        <v>13</v>
      </c>
      <c r="D2" s="17" t="s">
        <v>14</v>
      </c>
      <c r="E2" s="19">
        <v>1100</v>
      </c>
      <c r="F2" s="17">
        <v>30.14</v>
      </c>
      <c r="G2" s="20">
        <v>33154</v>
      </c>
    </row>
    <row r="3" spans="1:7" ht="26.25" x14ac:dyDescent="0.25">
      <c r="A3" s="17">
        <v>4</v>
      </c>
      <c r="B3" s="18" t="s">
        <v>12</v>
      </c>
      <c r="C3" s="18" t="s">
        <v>15</v>
      </c>
      <c r="D3" s="17" t="s">
        <v>16</v>
      </c>
      <c r="E3" s="21">
        <v>4330</v>
      </c>
      <c r="F3" s="22">
        <v>34.14</v>
      </c>
      <c r="G3" s="20">
        <v>147826.20000000001</v>
      </c>
    </row>
    <row r="4" spans="1:7" x14ac:dyDescent="0.25">
      <c r="A4" s="17">
        <v>6</v>
      </c>
      <c r="B4" s="18" t="s">
        <v>19</v>
      </c>
      <c r="C4" s="18" t="s">
        <v>20</v>
      </c>
      <c r="D4" s="17" t="s">
        <v>16</v>
      </c>
      <c r="E4" s="21">
        <v>4376</v>
      </c>
      <c r="F4" s="22">
        <v>24.6</v>
      </c>
      <c r="G4" s="20">
        <v>107649.60000000001</v>
      </c>
    </row>
    <row r="5" spans="1:7" x14ac:dyDescent="0.25">
      <c r="A5" s="17">
        <v>7</v>
      </c>
      <c r="B5" s="18" t="s">
        <v>19</v>
      </c>
      <c r="C5" s="18" t="s">
        <v>21</v>
      </c>
      <c r="D5" s="17" t="s">
        <v>16</v>
      </c>
      <c r="E5" s="21">
        <v>1000</v>
      </c>
      <c r="F5" s="22">
        <v>39.340000000000003</v>
      </c>
      <c r="G5" s="20">
        <v>39340</v>
      </c>
    </row>
    <row r="6" spans="1:7" x14ac:dyDescent="0.25">
      <c r="A6" s="17">
        <v>8</v>
      </c>
      <c r="B6" s="18" t="s">
        <v>22</v>
      </c>
      <c r="C6" s="18" t="s">
        <v>23</v>
      </c>
      <c r="D6" s="17" t="s">
        <v>16</v>
      </c>
      <c r="E6" s="21">
        <v>3850</v>
      </c>
      <c r="F6" s="22">
        <v>10.130000000000001</v>
      </c>
      <c r="G6" s="20">
        <v>39000.5</v>
      </c>
    </row>
    <row r="7" spans="1:7" x14ac:dyDescent="0.25">
      <c r="A7" s="17">
        <v>9</v>
      </c>
      <c r="B7" s="18" t="s">
        <v>24</v>
      </c>
      <c r="C7" s="18" t="s">
        <v>25</v>
      </c>
      <c r="D7" s="17" t="s">
        <v>16</v>
      </c>
      <c r="E7" s="23">
        <v>150</v>
      </c>
      <c r="F7" s="22">
        <v>57.79</v>
      </c>
      <c r="G7" s="20">
        <v>8668.5</v>
      </c>
    </row>
    <row r="8" spans="1:7" ht="26.25" x14ac:dyDescent="0.25">
      <c r="A8" s="17">
        <v>11</v>
      </c>
      <c r="B8" s="18" t="s">
        <v>29</v>
      </c>
      <c r="C8" s="18" t="s">
        <v>30</v>
      </c>
      <c r="D8" s="17" t="s">
        <v>31</v>
      </c>
      <c r="E8" s="23">
        <v>30</v>
      </c>
      <c r="F8" s="22">
        <v>188.14</v>
      </c>
      <c r="G8" s="20">
        <v>5644.2</v>
      </c>
    </row>
    <row r="9" spans="1:7" x14ac:dyDescent="0.25">
      <c r="A9" s="17">
        <v>12</v>
      </c>
      <c r="B9" s="18" t="s">
        <v>32</v>
      </c>
      <c r="C9" s="18" t="s">
        <v>33</v>
      </c>
      <c r="D9" s="17" t="s">
        <v>16</v>
      </c>
      <c r="E9" s="23">
        <v>100</v>
      </c>
      <c r="F9" s="22">
        <v>51.94</v>
      </c>
      <c r="G9" s="20">
        <v>5194</v>
      </c>
    </row>
    <row r="10" spans="1:7" ht="26.25" x14ac:dyDescent="0.25">
      <c r="A10" s="17">
        <v>14</v>
      </c>
      <c r="B10" s="18" t="s">
        <v>36</v>
      </c>
      <c r="C10" s="18" t="s">
        <v>37</v>
      </c>
      <c r="D10" s="17" t="s">
        <v>16</v>
      </c>
      <c r="E10" s="23">
        <v>310</v>
      </c>
      <c r="F10" s="22">
        <v>67.819999999999993</v>
      </c>
      <c r="G10" s="20">
        <v>21024.2</v>
      </c>
    </row>
    <row r="11" spans="1:7" x14ac:dyDescent="0.25">
      <c r="A11" s="17">
        <v>15</v>
      </c>
      <c r="B11" s="18" t="s">
        <v>38</v>
      </c>
      <c r="C11" s="18" t="s">
        <v>39</v>
      </c>
      <c r="D11" s="17" t="s">
        <v>40</v>
      </c>
      <c r="E11" s="23">
        <v>15</v>
      </c>
      <c r="F11" s="22">
        <v>1362.54</v>
      </c>
      <c r="G11" s="20">
        <v>20438.099999999999</v>
      </c>
    </row>
    <row r="12" spans="1:7" ht="26.25" x14ac:dyDescent="0.25">
      <c r="A12" s="17">
        <v>17</v>
      </c>
      <c r="B12" s="18" t="s">
        <v>43</v>
      </c>
      <c r="C12" s="18" t="s">
        <v>44</v>
      </c>
      <c r="D12" s="17" t="s">
        <v>16</v>
      </c>
      <c r="E12" s="23">
        <v>150</v>
      </c>
      <c r="F12" s="22">
        <v>635.9</v>
      </c>
      <c r="G12" s="20">
        <v>95385</v>
      </c>
    </row>
    <row r="13" spans="1:7" ht="39" x14ac:dyDescent="0.25">
      <c r="A13" s="17">
        <v>18</v>
      </c>
      <c r="B13" s="18" t="s">
        <v>45</v>
      </c>
      <c r="C13" s="18" t="s">
        <v>46</v>
      </c>
      <c r="D13" s="17" t="s">
        <v>16</v>
      </c>
      <c r="E13" s="23">
        <v>28</v>
      </c>
      <c r="F13" s="22">
        <v>35.15</v>
      </c>
      <c r="G13" s="20">
        <v>984.2</v>
      </c>
    </row>
    <row r="14" spans="1:7" x14ac:dyDescent="0.25">
      <c r="A14" s="17">
        <v>19</v>
      </c>
      <c r="B14" s="18" t="s">
        <v>47</v>
      </c>
      <c r="C14" s="18" t="s">
        <v>48</v>
      </c>
      <c r="D14" s="17" t="s">
        <v>16</v>
      </c>
      <c r="E14" s="21">
        <v>5308</v>
      </c>
      <c r="F14" s="22">
        <v>10.32</v>
      </c>
      <c r="G14" s="20">
        <v>54778.559999999998</v>
      </c>
    </row>
    <row r="15" spans="1:7" ht="26.25" x14ac:dyDescent="0.25">
      <c r="A15" s="17">
        <v>20</v>
      </c>
      <c r="B15" s="18" t="s">
        <v>49</v>
      </c>
      <c r="C15" s="18" t="s">
        <v>50</v>
      </c>
      <c r="D15" s="17" t="s">
        <v>18</v>
      </c>
      <c r="E15" s="23">
        <v>80</v>
      </c>
      <c r="F15" s="22">
        <v>19.73</v>
      </c>
      <c r="G15" s="20">
        <v>1578.4</v>
      </c>
    </row>
    <row r="16" spans="1:7" x14ac:dyDescent="0.25">
      <c r="A16" s="17">
        <v>22</v>
      </c>
      <c r="B16" s="18" t="s">
        <v>53</v>
      </c>
      <c r="C16" s="18" t="s">
        <v>54</v>
      </c>
      <c r="D16" s="17" t="s">
        <v>55</v>
      </c>
      <c r="E16" s="23">
        <v>400</v>
      </c>
      <c r="F16" s="22">
        <v>6.68</v>
      </c>
      <c r="G16" s="20">
        <v>2672</v>
      </c>
    </row>
    <row r="17" spans="1:7" ht="26.25" x14ac:dyDescent="0.25">
      <c r="A17" s="17">
        <v>29</v>
      </c>
      <c r="B17" s="18" t="s">
        <v>67</v>
      </c>
      <c r="C17" s="18" t="s">
        <v>68</v>
      </c>
      <c r="D17" s="17" t="s">
        <v>18</v>
      </c>
      <c r="E17" s="23">
        <v>20</v>
      </c>
      <c r="F17" s="22">
        <v>74.75</v>
      </c>
      <c r="G17" s="20">
        <v>1495</v>
      </c>
    </row>
    <row r="18" spans="1:7" x14ac:dyDescent="0.25">
      <c r="A18" s="17">
        <v>30</v>
      </c>
      <c r="B18" s="18" t="s">
        <v>69</v>
      </c>
      <c r="C18" s="18" t="s">
        <v>70</v>
      </c>
      <c r="D18" s="17" t="s">
        <v>71</v>
      </c>
      <c r="E18" s="23">
        <v>11</v>
      </c>
      <c r="F18" s="22">
        <v>206.57</v>
      </c>
      <c r="G18" s="20">
        <v>2272.27</v>
      </c>
    </row>
    <row r="19" spans="1:7" ht="26.25" x14ac:dyDescent="0.25">
      <c r="A19" s="17">
        <v>31</v>
      </c>
      <c r="B19" s="18" t="s">
        <v>72</v>
      </c>
      <c r="C19" s="18" t="s">
        <v>73</v>
      </c>
      <c r="D19" s="17" t="s">
        <v>16</v>
      </c>
      <c r="E19" s="23">
        <v>50</v>
      </c>
      <c r="F19" s="22">
        <v>5.56</v>
      </c>
      <c r="G19" s="20">
        <v>278</v>
      </c>
    </row>
    <row r="20" spans="1:7" ht="26.25" x14ac:dyDescent="0.25">
      <c r="A20" s="17">
        <v>32</v>
      </c>
      <c r="B20" s="18" t="s">
        <v>74</v>
      </c>
      <c r="C20" s="18" t="s">
        <v>75</v>
      </c>
      <c r="D20" s="17" t="s">
        <v>16</v>
      </c>
      <c r="E20" s="21">
        <v>1000</v>
      </c>
      <c r="F20" s="22">
        <v>7.67</v>
      </c>
      <c r="G20" s="20">
        <v>7670</v>
      </c>
    </row>
    <row r="21" spans="1:7" ht="26.25" x14ac:dyDescent="0.25">
      <c r="A21" s="17">
        <v>33</v>
      </c>
      <c r="B21" s="18" t="s">
        <v>74</v>
      </c>
      <c r="C21" s="18" t="s">
        <v>76</v>
      </c>
      <c r="D21" s="17" t="s">
        <v>16</v>
      </c>
      <c r="E21" s="23">
        <v>100</v>
      </c>
      <c r="F21" s="22">
        <v>4.79</v>
      </c>
      <c r="G21" s="20">
        <v>479</v>
      </c>
    </row>
    <row r="22" spans="1:7" ht="26.25" x14ac:dyDescent="0.25">
      <c r="A22" s="17">
        <v>36</v>
      </c>
      <c r="B22" s="18" t="s">
        <v>81</v>
      </c>
      <c r="C22" s="18" t="s">
        <v>82</v>
      </c>
      <c r="D22" s="17" t="s">
        <v>18</v>
      </c>
      <c r="E22" s="23">
        <v>440</v>
      </c>
      <c r="F22" s="22">
        <v>9.7100000000000009</v>
      </c>
      <c r="G22" s="20">
        <v>4272.3999999999996</v>
      </c>
    </row>
    <row r="23" spans="1:7" x14ac:dyDescent="0.25">
      <c r="A23" s="17">
        <v>37</v>
      </c>
      <c r="B23" s="18" t="s">
        <v>83</v>
      </c>
      <c r="C23" s="18" t="s">
        <v>84</v>
      </c>
      <c r="D23" s="17" t="s">
        <v>14</v>
      </c>
      <c r="E23" s="23">
        <v>110</v>
      </c>
      <c r="F23" s="22">
        <v>3</v>
      </c>
      <c r="G23" s="20">
        <v>330</v>
      </c>
    </row>
    <row r="24" spans="1:7" ht="51.75" x14ac:dyDescent="0.25">
      <c r="A24" s="17">
        <v>38</v>
      </c>
      <c r="B24" s="18" t="s">
        <v>85</v>
      </c>
      <c r="C24" s="18" t="s">
        <v>86</v>
      </c>
      <c r="D24" s="17" t="s">
        <v>18</v>
      </c>
      <c r="E24" s="21">
        <v>5550</v>
      </c>
      <c r="F24" s="22">
        <v>14.62</v>
      </c>
      <c r="G24" s="20">
        <v>81141</v>
      </c>
    </row>
    <row r="25" spans="1:7" x14ac:dyDescent="0.25">
      <c r="A25" s="17">
        <v>41</v>
      </c>
      <c r="B25" s="18" t="s">
        <v>91</v>
      </c>
      <c r="C25" s="18" t="s">
        <v>92</v>
      </c>
      <c r="D25" s="17" t="s">
        <v>18</v>
      </c>
      <c r="E25" s="21">
        <v>2920</v>
      </c>
      <c r="F25" s="22">
        <v>10.98</v>
      </c>
      <c r="G25" s="20">
        <v>32061.599999999999</v>
      </c>
    </row>
    <row r="26" spans="1:7" ht="26.25" x14ac:dyDescent="0.25">
      <c r="A26" s="17">
        <v>43</v>
      </c>
      <c r="B26" s="18" t="s">
        <v>95</v>
      </c>
      <c r="C26" s="18" t="s">
        <v>96</v>
      </c>
      <c r="D26" s="17" t="s">
        <v>18</v>
      </c>
      <c r="E26" s="23">
        <v>600</v>
      </c>
      <c r="F26" s="22">
        <v>1024.83</v>
      </c>
      <c r="G26" s="20">
        <v>614898</v>
      </c>
    </row>
    <row r="27" spans="1:7" x14ac:dyDescent="0.25">
      <c r="A27" s="17">
        <v>44</v>
      </c>
      <c r="B27" s="18" t="s">
        <v>97</v>
      </c>
      <c r="C27" s="18" t="s">
        <v>98</v>
      </c>
      <c r="D27" s="17" t="s">
        <v>18</v>
      </c>
      <c r="E27" s="23">
        <v>170</v>
      </c>
      <c r="F27" s="22">
        <v>38.47</v>
      </c>
      <c r="G27" s="20">
        <v>6539.9</v>
      </c>
    </row>
    <row r="28" spans="1:7" ht="26.25" x14ac:dyDescent="0.25">
      <c r="A28" s="17">
        <v>46</v>
      </c>
      <c r="B28" s="18" t="s">
        <v>101</v>
      </c>
      <c r="C28" s="18" t="s">
        <v>102</v>
      </c>
      <c r="D28" s="17" t="s">
        <v>18</v>
      </c>
      <c r="E28" s="23">
        <v>900</v>
      </c>
      <c r="F28" s="22">
        <v>75.64</v>
      </c>
      <c r="G28" s="20">
        <v>68076</v>
      </c>
    </row>
    <row r="29" spans="1:7" ht="39" x14ac:dyDescent="0.25">
      <c r="A29" s="17">
        <v>47</v>
      </c>
      <c r="B29" s="18" t="s">
        <v>103</v>
      </c>
      <c r="C29" s="18" t="s">
        <v>104</v>
      </c>
      <c r="D29" s="17" t="s">
        <v>71</v>
      </c>
      <c r="E29" s="23">
        <v>40</v>
      </c>
      <c r="F29" s="22">
        <v>6160</v>
      </c>
      <c r="G29" s="20">
        <v>246400</v>
      </c>
    </row>
    <row r="31" spans="1:7" x14ac:dyDescent="0.25">
      <c r="A31" s="85" t="s">
        <v>137</v>
      </c>
      <c r="B31" s="85"/>
      <c r="C31" s="24"/>
      <c r="D31" s="24"/>
      <c r="E31" s="85" t="s">
        <v>138</v>
      </c>
      <c r="F31" s="85"/>
      <c r="G31" s="25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2023-02-28T08:23:47Z</dcterms:modified>
</cp:coreProperties>
</file>