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8\Exchange\2021!\1729\ЗЦП\ИМН\ИМН №1\"/>
    </mc:Choice>
  </mc:AlternateContent>
  <bookViews>
    <workbookView xWindow="0" yWindow="0" windowWidth="28800" windowHeight="12135"/>
  </bookViews>
  <sheets>
    <sheet name="Лист1" sheetId="1" r:id="rId1"/>
  </sheets>
  <calcPr calcId="152511"/>
</workbook>
</file>

<file path=xl/calcChain.xml><?xml version="1.0" encoding="utf-8"?>
<calcChain xmlns="http://schemas.openxmlformats.org/spreadsheetml/2006/main">
  <c r="G142" i="1" l="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143" i="1" l="1"/>
</calcChain>
</file>

<file path=xl/sharedStrings.xml><?xml version="1.0" encoding="utf-8"?>
<sst xmlns="http://schemas.openxmlformats.org/spreadsheetml/2006/main" count="422" uniqueCount="207">
  <si>
    <t>№</t>
  </si>
  <si>
    <t xml:space="preserve">Наименование </t>
  </si>
  <si>
    <t>HMSA 80 (стерилизующий агент) 80 мл</t>
  </si>
  <si>
    <t>фл</t>
  </si>
  <si>
    <t>Биологический индикатор №30</t>
  </si>
  <si>
    <t>уп</t>
  </si>
  <si>
    <t>Химический индикатор №250</t>
  </si>
  <si>
    <t>Пакет для стерилизации 300*70 м</t>
  </si>
  <si>
    <t>рулон</t>
  </si>
  <si>
    <t>Пакет для стерилизации 250*70 м</t>
  </si>
  <si>
    <t>Пакет для стерилизации 150*70 м</t>
  </si>
  <si>
    <t>Бумага для принтера №5</t>
  </si>
  <si>
    <t>шт</t>
  </si>
  <si>
    <t xml:space="preserve">Кассета для STERRAD 100 NX </t>
  </si>
  <si>
    <t>Упаковочные пакеты 350мм  * 70м №2</t>
  </si>
  <si>
    <t>Упаковочные пакеты 250мм  * 70м №4</t>
  </si>
  <si>
    <t>Упаковочные пакеты 150мм  * 70м №4</t>
  </si>
  <si>
    <t>Химическая индикаторная лента №6</t>
  </si>
  <si>
    <t>Материал упаковочный в рулонах для медицинской паровой и газовой стерилизации марки DGM Steriguard-130 рулон плоский 50мм*200м</t>
  </si>
  <si>
    <t>Материал упаковочный в рулонах для медицинской паровой и газовой стерилизации марки DGM Steriguard-130 рулон плоский 100мм*200м</t>
  </si>
  <si>
    <t>Материал упаковочный в рулонах для медицинской паровой и газовой стерилизации марки DGM Steriguard-130 рулон плоский 150мм*200м</t>
  </si>
  <si>
    <t>Материал упаковочный в рулонах для медицинской паровой и газовой стерилизации марки DGM Steriguard-130 рулон плоский 210мм*200м</t>
  </si>
  <si>
    <t>Материал упаковочный в рулонах для медицинской паровой и газовой стерилизации марки DGM Steriguard-130 рулон плоский 215мм*200м</t>
  </si>
  <si>
    <t>Материал упаковочный в рулонах для медицинской паровой и газовой стерилизации марки DGM Steriguard-130 рулон плоский 75мм*25м*100</t>
  </si>
  <si>
    <t>Материал упаковочный в рулонах для медицинской паровой и газовой стерилизации марки DGM Steriguard-130 рулон плоский 210мм*55м*100</t>
  </si>
  <si>
    <t>Рулон индикаторный для контроля медицинской паровой стерилизации марки DGM Steriguard (класс 1)20мм*50м</t>
  </si>
  <si>
    <t>Пакет упаковочный для медицинской пароой и газовой стерилизации марки DGM Steriguard. Пакет плоский 200мм*200мм</t>
  </si>
  <si>
    <t>Пакет  упаковочный  для медицинской паровой и газовой стерилизации марки DGM Steriguard. Пакет плоский 400мм*600мм</t>
  </si>
  <si>
    <t xml:space="preserve">Индикатор химичексий одноразовый для контроля процесса паровой стерилизации марки DGM Steriguard , класс 4, тип Адля использования внутри и снаружи упаковки : 121 град. С- 20 мин, 126 град.. С - 1- мин. 134 град., С 5 мин </t>
  </si>
  <si>
    <t>упаковка</t>
  </si>
  <si>
    <t>Анестезиологическая маска № 3-4</t>
  </si>
  <si>
    <t>шт.</t>
  </si>
  <si>
    <t>Аспирационные и инъекционные фильтр-канюли в мультидоз. фл. стандарт. након. с антибактер. воздуш. фильтр 0,45</t>
  </si>
  <si>
    <t>Абсорбер СО2, контейнер 5 л</t>
  </si>
  <si>
    <t>контейнер</t>
  </si>
  <si>
    <t xml:space="preserve">Бумага на ЭКГ BTL-08 MT </t>
  </si>
  <si>
    <t>Бумага ЭКГ 110Х140Х142</t>
  </si>
  <si>
    <t>Бумага ЭКГ 210 Х295Х 339</t>
  </si>
  <si>
    <t>Бумага ЭКГ 210 Х295 Х 339</t>
  </si>
  <si>
    <t>Бумажный мунштук одноразовый для спироанализатора</t>
  </si>
  <si>
    <t>Вата гигроскопическая</t>
  </si>
  <si>
    <t>Вата кипная</t>
  </si>
  <si>
    <t>кг.</t>
  </si>
  <si>
    <t>Воздуховод</t>
  </si>
  <si>
    <t>Воздуховод Гведела разм.№3 (оранж.)</t>
  </si>
  <si>
    <t xml:space="preserve">Воздушные фильтры для небулайзеров </t>
  </si>
  <si>
    <t xml:space="preserve">Воздушные фильтры для небулайзеров компрессорных OMRON Comn Air 3 </t>
  </si>
  <si>
    <t>Воздуховод Гведела разм.№4 (красн.)100 мм</t>
  </si>
  <si>
    <t>Гигрометр Вит 2</t>
  </si>
  <si>
    <t>Емкость с крышкой, ручкой 3 л для сбора острого инструментария с контрольным клапаном. Класс Б</t>
  </si>
  <si>
    <t>КБУ пластик 3 литра для острого инструментария. Желтого цвета.</t>
  </si>
  <si>
    <t>Жгут резиновый для в/в манипуляции (весовой)</t>
  </si>
  <si>
    <t>Жгут резиновый для в/в манипуляции</t>
  </si>
  <si>
    <t>Жгут резиновый для в/в манипуляции (готовый)</t>
  </si>
  <si>
    <t xml:space="preserve">Игла с катетером двухсторонняя, с Люер - адаптером  </t>
  </si>
  <si>
    <t>игла одноразовая стерильная размер 22, тип полубабочка №50</t>
  </si>
  <si>
    <t>Канюля в/в с катетером и клапоном для инъекций 18G</t>
  </si>
  <si>
    <t>Канюля в/в с катетером и клапоном для инъекций 16G</t>
  </si>
  <si>
    <t>Канюля в/в с катетером и клапоном для инъекций 20G</t>
  </si>
  <si>
    <t>Канюля в/в с катетером и клапоном для инъекций 22G</t>
  </si>
  <si>
    <t xml:space="preserve">Клеенка покладная </t>
  </si>
  <si>
    <t>м</t>
  </si>
  <si>
    <t>Кружка Эсмарха</t>
  </si>
  <si>
    <t xml:space="preserve">одноразовая </t>
  </si>
  <si>
    <t>Комплект датчика для измерения инвазивного АД  артериального и венозного</t>
  </si>
  <si>
    <t>Комплект двухпросветного катетера для диализа TD1115</t>
  </si>
  <si>
    <t>уп.</t>
  </si>
  <si>
    <t>Контейнер для сбора кала</t>
  </si>
  <si>
    <t>100 мл</t>
  </si>
  <si>
    <t xml:space="preserve">Контур дыхательный гладкоствольный 1,6 м с дополнительным шлангом 0,8м </t>
  </si>
  <si>
    <t xml:space="preserve">Коробка для сбора, хранения и безопасной утилизации медицинских отходов. класс «Б». 
В комплекте с двумя желтыми пакетами 700*800см 
</t>
  </si>
  <si>
    <t xml:space="preserve">Изготовлено из трехслойного картона, толщиной не менее 30 микрон с двойной пленкой. Пакет состоит из двух слоев: внешний слой полиэтилен высокого давления 30%, внутренний слой полиэтилен низкого давления 70%. Цвет желтый. спаечные швы должны располагаться по бокам пакета. Общая прочность;
Устойчивость к прокалыванию иглами;
Устойчивость к поглощению воды; 
</t>
  </si>
  <si>
    <t>20 литров</t>
  </si>
  <si>
    <t>Ланцеты №200</t>
  </si>
  <si>
    <t>Ланцеты Акку чек №200</t>
  </si>
  <si>
    <t>Лейкопластырь 2 х 5</t>
  </si>
  <si>
    <t xml:space="preserve">Лейкопластырь 2 х 5 на тканевой </t>
  </si>
  <si>
    <t xml:space="preserve">Лейкопластырь 2 х 5 бумажный </t>
  </si>
  <si>
    <t>Марля медицинская</t>
  </si>
  <si>
    <t>медицинская</t>
  </si>
  <si>
    <t>м.</t>
  </si>
  <si>
    <t>Микропробирка 2,0 мл типа Eppendorf</t>
  </si>
  <si>
    <t>Мочевой катетер Фолея 2-х ходовой 16</t>
  </si>
  <si>
    <t xml:space="preserve">мешок Амбу ( взрослый) </t>
  </si>
  <si>
    <t>Мочевой катетер Фолея 2-х ходовой 18</t>
  </si>
  <si>
    <t>Мультилак раствор для гемофильтрации</t>
  </si>
  <si>
    <t>Мультилак раствор для гемофильтрации 10 л</t>
  </si>
  <si>
    <t>фл.</t>
  </si>
  <si>
    <t>Ножницы мед.хирургические</t>
  </si>
  <si>
    <t>Ножницы медицинские средние</t>
  </si>
  <si>
    <t>Одноразовая маска с экраном на резинках</t>
  </si>
  <si>
    <t xml:space="preserve">Одноразовые памперсы для взрослых </t>
  </si>
  <si>
    <t>Одноразовые электроды с жидким гелем для ЭКГи Холтеровскому монитору диаметр 45 мм Шиллер</t>
  </si>
  <si>
    <t>Одноразовый скальпель №11 остроконечный</t>
  </si>
  <si>
    <t>Одноразовый скальпель №21 остроконечный</t>
  </si>
  <si>
    <t>Одноразовый скальпель №22 остроконечный</t>
  </si>
  <si>
    <t>Одноразовый скальпель №22остроконечный</t>
  </si>
  <si>
    <t>Оригинальный удлинитель Перфузор (150 см)</t>
  </si>
  <si>
    <t>Пинцет анатомический</t>
  </si>
  <si>
    <t xml:space="preserve">Повязка для ран  </t>
  </si>
  <si>
    <t xml:space="preserve">Пузырь для льда </t>
  </si>
  <si>
    <t>пузырь для льда</t>
  </si>
  <si>
    <t>Санатор для трахеи и ротовой полости, раз 16</t>
  </si>
  <si>
    <t>Санатор для трахеи и ротовой полости, раз 18</t>
  </si>
  <si>
    <t>Система для инфузионных р-ров</t>
  </si>
  <si>
    <t>Система для инфузий</t>
  </si>
  <si>
    <t>Система для инфузомата AITECS</t>
  </si>
  <si>
    <t>Система для крови</t>
  </si>
  <si>
    <t>Система п/к</t>
  </si>
  <si>
    <t xml:space="preserve">Стаканчик для небулайзера </t>
  </si>
  <si>
    <t xml:space="preserve">компрессорных OMRON Comn  AIR NE-C28 </t>
  </si>
  <si>
    <t>Судно пластиковое с ручкой</t>
  </si>
  <si>
    <t>Таблетница</t>
  </si>
  <si>
    <t>Термометр комнатный</t>
  </si>
  <si>
    <t>Термометр для холодильника</t>
  </si>
  <si>
    <t>Термометры электронные для пациента</t>
  </si>
  <si>
    <t>Тест-полоски  Акку Чек №50</t>
  </si>
  <si>
    <t>Тонометр для измерения АД</t>
  </si>
  <si>
    <t>Трахеостомическая трубка №8,0</t>
  </si>
  <si>
    <t>Трахеостомическая трубка №8,5</t>
  </si>
  <si>
    <t>Трахеостомическая трубка №9,0</t>
  </si>
  <si>
    <t>Трахеостомическая трубка №9,5</t>
  </si>
  <si>
    <t>Трехходовой краник</t>
  </si>
  <si>
    <t>Трубка эндотрахеальная  №7,0</t>
  </si>
  <si>
    <t>Трубка эндотрахеальная  №7,5</t>
  </si>
  <si>
    <t>Трубка эндотрахеальная  №8,0</t>
  </si>
  <si>
    <t>Трубка эндотрахеальная  №8,5</t>
  </si>
  <si>
    <t>Утка пластиковая</t>
  </si>
  <si>
    <t xml:space="preserve">Фильтр антибактериальный большой 0,2 мкм </t>
  </si>
  <si>
    <t xml:space="preserve">Фильтр антибактериальный маленький 0,1мкм </t>
  </si>
  <si>
    <t>Фильтр антибактериальный с портом для аппарата ИВЛ (одноразовый)</t>
  </si>
  <si>
    <t>Шприц "ЖАНЕ" (полимерный) для промывания полостей 150,0 мл</t>
  </si>
  <si>
    <t>Шприц 1,0 инсулиновые</t>
  </si>
  <si>
    <t>Шприц 10 мл</t>
  </si>
  <si>
    <t>Шприц 20 мл</t>
  </si>
  <si>
    <t>Шприц 5 мл</t>
  </si>
  <si>
    <t>ЭКГ  бумага  на аппарат 6-канальный SСHILLER  АТ-2    210х280х215 цвет красный</t>
  </si>
  <si>
    <t xml:space="preserve">ЭКГ бумага для дефибрилятора FILLIPS 50х20 </t>
  </si>
  <si>
    <t>Экспресс -тест для ВИЧ-инфекции. Тест - система для подтверждения наличия антител к ВИЧ-1 и ВИЧ-2</t>
  </si>
  <si>
    <t>Языкодержатель</t>
  </si>
  <si>
    <t>Канюли назальные кислородные с трубкой</t>
  </si>
  <si>
    <t>Для монитора  манжеты для взрослых многоразовый (для полных)</t>
  </si>
  <si>
    <t>Игла однораз.для введения инсулина 0,27мм-8мм</t>
  </si>
  <si>
    <t>Лоток с крышкой почкообразный</t>
  </si>
  <si>
    <t>Манжета для системы монитронинга кровяного давления BTL - ABPM Holter размеры  менее 24см</t>
  </si>
  <si>
    <t xml:space="preserve">Манжета для системы монитронинга кровяного давления BTL - ABPM Holter </t>
  </si>
  <si>
    <t>Манжета для системы монитронинга кровяного давления BTL - ABPM Holter размеры 24-31см</t>
  </si>
  <si>
    <t>Микропробирки Eppendorf  для ПЦР 1,5 мл (Германия) №500</t>
  </si>
  <si>
    <t>Наконечники для дозатора 50-200 мкл.</t>
  </si>
  <si>
    <t>Наконечники для дозатора100-1000 мкл.</t>
  </si>
  <si>
    <t>Наконечники для дозатора2-200 мкл.</t>
  </si>
  <si>
    <t>Пленка dry medical film Agfa</t>
  </si>
  <si>
    <t xml:space="preserve"> dry medical film Agfa 35*43, 14*17 №100</t>
  </si>
  <si>
    <t>Пластиковые емкости КБСУ 10 литров</t>
  </si>
  <si>
    <t>Емкость- контейнер для сбора -хранения биологичесих жидких отходов с крышкой</t>
  </si>
  <si>
    <t>Пластиковые емкости КБСУ 20 литров</t>
  </si>
  <si>
    <t>Пластиковые емкости КБСУ 3  литра</t>
  </si>
  <si>
    <t>Роторасширитель</t>
  </si>
  <si>
    <t>Трубка для насоса с 3-мя иглами   Ulrich medical XD 2020</t>
  </si>
  <si>
    <t>Трубка пациента Ulrich medical 250 см XD 2040</t>
  </si>
  <si>
    <t>ЭКГ- лента для дефибриллятора "NIHON KOHDEN" FQS 50-3-100</t>
  </si>
  <si>
    <t>Электроды фланелевые с токопроводящей графитизированной тканью (100х1)</t>
  </si>
  <si>
    <t>Электроды фланелевые с токопроводящей графитизированной тканью (150х2)</t>
  </si>
  <si>
    <t>Электроды фланелевые с токопроводящей графитизированной тканью (120х1)</t>
  </si>
  <si>
    <t>Электроды токопроводящие для аппарата электротерапии Firing 120мм х 60</t>
  </si>
  <si>
    <t>Электроды токопроводящие для аппарата электротерапии Firing 60мм х 60</t>
  </si>
  <si>
    <t>общ сумма</t>
  </si>
  <si>
    <t>ИТОГО;</t>
  </si>
  <si>
    <t xml:space="preserve">Канюля назальная кислородная со мягким наконечником
Размер L
Длина изделия не более 2700 мм
Длина кислородной трубки 2130 мм ± 50 мм.
Материал изготовления всех трубок: ПВХ
Применяется для кратковременной или длительной оксигенотерапии через нос пациента
Изделие с прозрачной кислородной трубкой внутреннего диаметра 3,2 ± 0,2 мм, наружного диаметра 5,0±0,2 мм, со стандартным female-коннектором с углом расширения/сужения конуса 50о длиной 38 ± 0,5 мм, подходящим к большинству кислородных источников. Трубка кислородная имеет звездообразный просвет, структура которого позволяет сохранять функциональность изделия даже при сильном перегибе или зажиме, соединена трехканальным коннектором с трубкой для приема кислорода пациентом. Трубка для приема кислорода пациентом фиксируется при помощи регулятора длины петли.
Кислород в носовую полость подается через назальный кончик и расположенные в нем мягкие атравматичные носовые зубцы с внутренним диаметром 3,5 ± 0,2 мм, наружным диаметром 5,0 ± 0,2 мм, расположенные на расстоянии 15 ± 0.5 мм. Прочность соединения компонентов изделия – выдерживают приложенное усилие 10 Н в течение 15 секунд.
Изделие одноразовое, упаковано в индивидуальную стерильную упаковку (стерилизация оксидом этилена). Срок сохранения стерильности – 5 лет с момента изготовления. </t>
  </si>
  <si>
    <t>Носовая кислородная магистраль взрослая</t>
  </si>
  <si>
    <r>
      <t xml:space="preserve">   Одноразовое использование.
Инструкция:
Температура: +5℃ до +40℃
Температура:(хранения и перевозки): 0℃ до +40℃
Давление (хранения и перевозки): 86kPa～106kPa
Биосовместимость: Все материалы безвредны для кожи пациента и были протестированы ISO 10993-,ISO 10993-10.
</t>
    </r>
    <r>
      <rPr>
        <b/>
        <sz val="10"/>
        <rFont val="Times New Roman"/>
        <family val="1"/>
        <charset val="204"/>
      </rPr>
      <t>Компактные размеры.</t>
    </r>
    <r>
      <rPr>
        <sz val="10"/>
        <rFont val="Times New Roman"/>
        <family val="1"/>
        <charset val="204"/>
      </rPr>
      <t xml:space="preserve">
Не раздражает кожу.
Гибкий рельеф для прочности.
СПЕЦИФИКАЦИИ:
Количество каналов   - 1 
Диапазон рабочего давления -50 to +300 mmHg
Диапазон температуры  10 to 40℃
Температуры хранения -25°to +70℃ 
Чувствительность 5.0μV/V/ммРтСт±1%                                         
Нелинейность и гистерезис  ±1.5% от значения / ±1ммРтСт
Напряжение сопротивления  350 Ом±10% 
Значение сопротивления 300±5%Ohm
Нулевое отклонение≤±20ммРтСт
Нулевая тепловая погрешность    ≤±0.3ммРтСт/℃ 
Погрешность вывода   ±1ммРтСт за 8 часов после 20 секундного разогрева
Погрешность термо-чувствительности  0.1%/℃ 
Обычная частота 40Гц /стандартный комплект; ＞200Гц /только датчик
Признаки дефибриллятора выдерживает 5 кратный расход 360 джойлей в пределах 5 минут доставленных в 50 Ом нагрузки Ток утечки＜2μamps at 120V RMS 60Hz
Избыточность давления  от-400 до +6000 МгЦ
Ударопрочность Может выдержать 3 падения с высоты 1 метра Чувствительность к свету＜1mmHg  
Срок службы 168 часов
</t>
    </r>
  </si>
  <si>
    <t xml:space="preserve">Повязка размер 9*25 самоклеющуюся повязка,  покрытыю мягким силиконовым покрытыем </t>
  </si>
  <si>
    <t>Небулайзер</t>
  </si>
  <si>
    <t>Масса: ≥1,7 кг (только компрессор)
Габаритные размеры: 170 (Ш) × 103 (В) ×182 (Г) мм (только компрессор)
Классификация:
Класс ll (защита от поражения электрическим током),
тип BF (рабочая часть аппарата; маска, загубник, насадка для носа)
IP21 (степень защиты, обеспечиваемая оболочкой)
Размер частиц (MMAD): 3 мкм
Соответствующий объем лекарственного средства: мин. 2 мл – макс. 7 мл
Уровень шума: Менее 60 дБ
Производительность (выход аэрозоля): 0,5 мл/мин. (по потере веса)
Подача аэрозоля: 0,4 мл (2 мл, 1% NaF)
Скорость подачи аэрозоля: 0,09 мл/мин. (2 мл, 1% NaF)</t>
  </si>
  <si>
    <t>Цена за ед.</t>
  </si>
  <si>
    <t>Рулон индикаторный для контроля медицинской паровой стерилизации марки DGM Steriguard (класс 1) 20мм*50м</t>
  </si>
  <si>
    <t>Артериальный катетор № 20 G</t>
  </si>
  <si>
    <t>контейнер 5 л</t>
  </si>
  <si>
    <t>Катетер центральный венозный  полиуретановый рентгеноконтрастный с инъекционными колпачками, размером: 7Fr; длиной: 20см; в комплекте с принадлежностями для установки</t>
  </si>
  <si>
    <t>Катетер центральный венозный полиуретановый рентгеноконтрастный с инъекционными колпачками, размером: 8.5 Fr; длиной: 15 см; в комплекте с принадлежностями для установки</t>
  </si>
  <si>
    <t>Катетер (2-просветный)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травмы сосуда во время введения и обеспечивает легкое и плавное введение катетера.
Несовместимые препараты могут вводиться одновременно через отдельные просветы. Размещается в яремную или подключичную вену.
Скорость потока: проксимальная - 25-40 мл/мин, дистальная - 55-100 мл/мин.
Проводник (прямой; J-образный):
0.032” x 60см. 
Интродьюсерная игла: 14/18G; 67 мм.</t>
  </si>
  <si>
    <t>Инфузионные канюли с инъекционным клапаном для периферического внутривенного доступа 16G, с инъекционным портом и фиксирующими крылышками, на стилете, длина не менее 45,0 мм. Ультратонкая силиконизированная игла 1.8 мм. из нержавеющей стали с конической формой острия. Скорость потока 200 мл/мин. Изделие изготовлено из биологически совместимого и устойчивого на излом политетрафторэтилена (PTFE)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 Рекомендованное максимальное время использования: 96 часов.  Применяется для внутривенных вливаний лекарственных средств, инфузий растворов.</t>
  </si>
  <si>
    <t xml:space="preserve">Инфузионные канюли с инъекционным клапаном для периферического внутривенного доступа 18G, с инъекционным портом и фиксирующими крылышками, на стилете, длина не менее 45,0 мм. Ультратонкая силиконизированная игла 1.3 мм. из нержавеющей стали с конической формой острия. Скорость потока 85 мл/мин. Изделие изготовлено из биологически совместимого и устойчивого на излом политетрафторэтилена (PTFE)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 Рекомендованное максимальное время использования: 96 часов. Применяется для внутривенных вливаний лекарственных средств, инфузий, растворов. </t>
  </si>
  <si>
    <t xml:space="preserve">Инфузионные канюли с инъекционным клапаном для периферического внутривенного доступа 20G, с инъекционным портом и фиксирующими крылышками, на стилете, длина не менее 33,0 мм. Ультратонкая силиконизированная игла 1.1 мм. из нержавеющей стали с конической формой острия. Скорость потока 55 мл/мин. Изделие изготовлено из биологически совместимого и устойчивого на излом политетрафторэтилена (PTFE)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этилена.Рекомендованное максимальное время использования: 96 часов. Применяется для внутривенных вливаний лекарственных средств, инфузий, растворов. </t>
  </si>
  <si>
    <t>Инфузионные канюли с инъекционным клапаном для периферического внутривенного доступа 22G, с инъекционным портом и фиксирующими крылышками, на стилете, длина не менее 25,0 мм. Ультратонкая силиконизированная игла 0.9 мм. из нержавеющей стали с конической формой острия. Скорость потока 33 мл/мин. Изделие изготовлено из биологически совместимого и устойчивого на излом политетрафторэтилена (PTFE)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 Рекомендованное максимальное время использования: 96 часов. Применяется для внутривенных вливаний лекарственных средств, инфузий, растворов.</t>
  </si>
  <si>
    <t>Катетер (4-просветный)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травмы сосуда во время введения и обеспечивает легкое и плавное введение катетера.
Несовместимые препараты могут вводиться одновременно через отдельные просветы. Размещается в яремную или подключичную вену.
Скорость потока:
Дистальная - 59-120 мл/мин. Медиальная*1 - 20-104 мл/мин. Медиальная*2 - 20-59  мл/мин.
Проксимальная 34-105  мл/мин.
Проводник (прямой; J-образный):
0.032” x 60см. 
Интродьюсерная игла: 18G; 67 мм.</t>
  </si>
  <si>
    <t>Тех спецификация</t>
  </si>
  <si>
    <t xml:space="preserve">Кол-во на </t>
  </si>
  <si>
    <t>Ед.изм</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</si>
  <si>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350ммx70м.  №2</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</si>
  <si>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250ммх70м №4</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</si>
  <si>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 Срок сохранения стерильности инструментов, упакованных в рулоны Tyvek®, при условии сохранения их целостности, составляет 12 месяцев. Размер 150ммх70м №4</t>
  </si>
  <si>
    <t>Рулоны самоклеющейся ленты шириной 19 мм, длиной 55 м, имеет на своей поверхности химический индикатор красного цвета, меняющий цвет с красного на желтый в результате контакта с парами пероксида водорода. Лента является наружным индикатором 1 класса – свидетелем цикла в стерилизаторе sterrad . Уп.№6</t>
  </si>
  <si>
    <t>Биологические индикаторы из «Медицинская стерилизационная система «Система STERRAD 100NX» в комплекте»</t>
  </si>
  <si>
    <t>Биологический индикатор CycleSure разработан специально для эксклюзивного использования со стерилизационной системой STERRAD. Встроенный химический индикатор на крышке флакона биологического индикатора предоставляет дополнительное свидетельство того, что флакон был подвергнут действию пероксида водорода. Эта дополнительная характеристика позволяет мгновенно отличить флакон, подвергнувшийся обработке. Биологический индикатор CycleSure проверяет, были ли достигнуты необходимые условия для стерилизации, подвергая стерилизации самый устойчивый организм - Geobacillus stearothermophilus. Результаты биологического индикатора CycleSure легко считываются и интерпретируются при помощи цветового кодирования через 24 часа. Бактериальная среда останется фиолетовой, если были убиты споры. Появление желтого цвета или мутности в среде означает бактериальный рост. 1*30</t>
  </si>
  <si>
    <t>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  №2</t>
  </si>
  <si>
    <t>Биологический индикатор №30 HMTS-SES</t>
  </si>
  <si>
    <t>HMSA 80 (стерилизующий агент) 80 мл HMTS-SES</t>
  </si>
  <si>
    <t>Химический индикатор №250 HMTS-SES</t>
  </si>
  <si>
    <t>Индикатор химичексий одноразовый для контроля процесса паровой стерилизации марки DGM Steriguard</t>
  </si>
  <si>
    <t>Контур дыхательный анестезиологический гладкоствольный антимикробная с цветоиндикацией мешком 2л : У-адаптер – ПП; Тест-крышка – ПЭ; Заглушка – ПП; Прямой адаптер – ПВХ; Трубка – ПП; влагосборник – АБС, ПЭ, SEBS, сталь, Лимб -ПП. Вид трубки гладкоствольный  , Выходы на аппарат 22F с эластичными адаптерами. У-адаптер выходы со стороны пациента 15F/22M, с двумя портами 7,6мм Контур снабжен двумя самогерметизирующимися влагосборниками 60мл. При снятии колбы влагосборника внутренний клапан автоматически закрывается, обеспечивая герметичность дыхательному контуру. Прямой адаптер с выходами 22М-22М/15F-2шт.  Длина контура 1,6м Г +Клипса-фиксатор контура 3шт.</t>
  </si>
  <si>
    <t>Корпус – ПП; Заглушка – ПЭ; Тепловлагооб-менный элемент – поролон (пенополиуретан); Электростатическая мембрана фильтра: нетканное полотно из смеси акриловых и полипропиленовых волокон (AS300).Тепловлагообменный элемент: поролон (ErsT1), краситель blue (1019-b).
Эффективность фильтрации не менее 99,99%
(В соответствии с сертификатом GVS степень фильтрации не менее 99,999%).Время эффективной фильтрации не более 24ч.Выходы 22М/15F со стороны пациента 22F/15М со стороны аппарата.
Порт Luer-lockПадение давления при расходе воздушного потока 30л/мин – 0,9+0,3 (см/H2O)
Увлажнение – 32+3 мг Н2О/л  Корпус – ПП; Электростатическая мембрана – акриловых и полипропиленовых волокон (AS300) ; Заглушка – ПЭ. .Эффективность фильтрации не менее 99,99%
(В соответствии с сертификатом GVS степень фильтрации не менее 99,999%).Время эффективной фильтрации не более 24ч.
Выходы 22М/15F со стороны пациента 22F/15М со стороны аппарата.
Порт Luer-lock</t>
  </si>
  <si>
    <t>Шшприцы обьем 50 мл аспирационной иглой</t>
  </si>
  <si>
    <t xml:space="preserve">Техническое задание на шприц трехкомпонентный объёмом  50 мл , производство одноразовый , стерильный , с приложенной иглой 0,8х40мм, с соединением Luer-Lock/ (Люэр-Локк).
Шприц  50,0 мл одноразовый  инъекционный трехкомпонентный с резиновой уплотнительной манжетой на поршне. 
Игла 0,8х40мм (21Gх1 ½"), из нержавеющей стали , заточка иглы трехгранная копьевидная, с силиконовым покрытием, в прозрачном защитном колпачке,  игла приложена к шприцу. Соединение шприца с иглой  типа LUER-Lock (Люэр-Локк). 
Цилиндр: концентрическое расположение конуса цилиндра, материал цилиндра  и поршня  :цилиндр - медицинский полипропилен (PP), поршень - медицинский полиэтилен (PE). Цвет поршня белый. Цилиндр имеет внутри стопорное кольцо, упоры для пальцев  на цилиндре и поршне имеют текстурированную (ребристую) поверхность
 Цилиндр полностью прозрачен , чем  обеспечивает максимальный контроль состояния вводимого раствора, в том числе  наличия пузырьков воздуха и дозы вводимого препарата. 
Шкала имеет расширенную градуировку до 60 мл для введения при необходимости дозы больше номинального объема шприца. 
Поршень - цвет белый, имеет 4 ребра жесткости, имеет 4 треугольные насечки ( по одной на каждом ребре жесткости) на расстоянии 17 мм от  основания поршня,  для его разрушения по окончании инъекции с целью исключения повторного использования. Упаковка блистерная, стерилизация оксидом этилена. </t>
  </si>
  <si>
    <t>Щетка для очистки каналов эндоскопов, рабочая длина 2200 м, диаметр канала 2,8-5,0 мм</t>
  </si>
  <si>
    <t>Удлинитель стерильный высокого давления изготовленны из поливинилхлорида и имеют штыревой и гнездовой луерныйсоединиттели, а также защитные приспособление в виде протектора. Выдерживают давление до 55. бар, инфузионная толщина стенки удлинителей составляет 0,75+0,05 мм, удлинитель имеют длину 150 см.
Гибкие, прозрачные удлинительные трубки позволяют проводить инфузионную терапию, контролировать качество и состояние вводимого раствора, придавать необходимо форму инфузионной линии, обеспечивает удаленный доступ к катетеру, способствуют проведению всех необходимых манипуляций на удалении от места катетеризации сосуда, снижает риск инфицирования и механического раздражения сосуда.
Соединения Луер- Лок (male, Female ) адаптированы к инъекционным иглам, периферическим и центральным венозным катетером. Данный тип соединения обеспечивает герметичное, безопасное и надежное соединение элементом инфузионной линии, предотвращает опасность утечки инфузионного раствора и его внешней контаминации.
Размер: 150 смХарактеристики 
Качество: СЕ
Материал: Поливинилхлорид
Упаковка: Индивидуальная стерильная</t>
  </si>
  <si>
    <t>Приложение №1 ИМН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</si>
</sst>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theme="1"/>
      <name val="Calibri"/>
      <family val="2"/>
      <charset val="204"/>
      <scheme val="minor"/>
    </font>
    <font>
      <b/>
      <sz val="10"/>
      <color theme="1"/>
      <name val="Times New Roman"/>
      <family val="1"/>
      <charset val="204"/>
    </font>
    <font>
      <b/>
      <sz val="10"/>
      <name val="Times New Roman"/>
      <family val="1"/>
      <charset val="204"/>
    </font>
    <font>
      <sz val="10"/>
      <name val="Times New Roman"/>
      <family val="1"/>
      <charset val="204"/>
    </font>
    <font>
      <sz val="10"/>
      <name val="Arial Cyr"/>
      <charset val="204"/>
    </font>
    <font>
      <sz val="8"/>
      <name val="Arial"/>
      <family val="2"/>
    </font>
    <font>
      <sz val="10"/>
      <color theme="1"/>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5" fillId="0" borderId="0"/>
  </cellStyleXfs>
  <cellXfs count="33">
    <xf numFmtId="0" fontId="0" fillId="0" borderId="0" xfId="0"/>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0" xfId="0" applyFont="1"/>
    <xf numFmtId="164" fontId="6" fillId="2" borderId="1" xfId="0" applyNumberFormat="1" applyFont="1" applyFill="1" applyBorder="1" applyAlignment="1">
      <alignment horizontal="center" vertical="center"/>
    </xf>
    <xf numFmtId="0" fontId="7" fillId="0" borderId="0" xfId="0" applyFont="1"/>
    <xf numFmtId="0" fontId="1" fillId="0" borderId="1" xfId="0" applyFont="1" applyBorder="1"/>
    <xf numFmtId="0" fontId="1" fillId="2" borderId="1" xfId="0" applyFont="1" applyFill="1" applyBorder="1"/>
    <xf numFmtId="164" fontId="1" fillId="0" borderId="1" xfId="0" applyNumberFormat="1" applyFont="1" applyBorder="1" applyAlignment="1">
      <alignment horizontal="center" vertical="center"/>
    </xf>
    <xf numFmtId="0" fontId="6" fillId="2" borderId="0" xfId="0" applyFont="1" applyFill="1"/>
    <xf numFmtId="164" fontId="6" fillId="0" borderId="0" xfId="0" applyNumberFormat="1" applyFont="1" applyAlignment="1">
      <alignment horizontal="center" vertical="center"/>
    </xf>
    <xf numFmtId="0" fontId="1" fillId="0" borderId="1" xfId="0" applyFont="1" applyBorder="1" applyAlignment="1">
      <alignment vertical="top"/>
    </xf>
    <xf numFmtId="0" fontId="3" fillId="2" borderId="1" xfId="1" applyFont="1" applyFill="1" applyBorder="1" applyAlignment="1">
      <alignment vertical="top" wrapText="1"/>
    </xf>
    <xf numFmtId="0" fontId="6" fillId="0" borderId="0" xfId="0" applyFont="1" applyAlignment="1">
      <alignment vertical="top"/>
    </xf>
    <xf numFmtId="164" fontId="6" fillId="2" borderId="1" xfId="0" applyNumberFormat="1" applyFont="1" applyFill="1" applyBorder="1" applyAlignment="1">
      <alignment vertical="center"/>
    </xf>
    <xf numFmtId="164" fontId="1" fillId="0" borderId="1" xfId="0" applyNumberFormat="1" applyFont="1" applyBorder="1" applyAlignment="1">
      <alignment vertical="center"/>
    </xf>
    <xf numFmtId="164" fontId="6" fillId="0" borderId="0" xfId="0" applyNumberFormat="1" applyFont="1" applyAlignment="1">
      <alignment vertical="center"/>
    </xf>
    <xf numFmtId="0" fontId="6" fillId="2" borderId="0" xfId="0" applyFont="1" applyFill="1" applyAlignment="1">
      <alignment horizontal="center"/>
    </xf>
    <xf numFmtId="0" fontId="3" fillId="2" borderId="1" xfId="1" applyFont="1" applyFill="1" applyBorder="1" applyAlignment="1">
      <alignment vertical="center" wrapText="1"/>
    </xf>
    <xf numFmtId="0" fontId="3" fillId="2" borderId="1" xfId="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top"/>
    </xf>
    <xf numFmtId="164"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6" fillId="2" borderId="1" xfId="0" applyFont="1" applyFill="1" applyBorder="1" applyAlignment="1">
      <alignment vertical="top" wrapText="1"/>
    </xf>
    <xf numFmtId="0" fontId="6" fillId="0" borderId="0" xfId="0" applyFont="1" applyAlignment="1"/>
    <xf numFmtId="0" fontId="3" fillId="2" borderId="1" xfId="2" applyNumberFormat="1" applyFont="1" applyFill="1" applyBorder="1" applyAlignment="1">
      <alignment vertical="center" wrapText="1"/>
    </xf>
    <xf numFmtId="0" fontId="3" fillId="2" borderId="1" xfId="2" applyNumberFormat="1" applyFont="1" applyFill="1" applyBorder="1" applyAlignment="1">
      <alignment vertical="top" wrapText="1"/>
    </xf>
    <xf numFmtId="0" fontId="3" fillId="2" borderId="1" xfId="0" applyFont="1" applyFill="1" applyBorder="1" applyAlignment="1">
      <alignment vertical="top" wrapText="1"/>
    </xf>
    <xf numFmtId="0" fontId="1" fillId="0" borderId="1" xfId="0" applyFont="1" applyBorder="1" applyAlignment="1"/>
    <xf numFmtId="0" fontId="1" fillId="0" borderId="0" xfId="0" applyFont="1" applyAlignment="1">
      <alignment horizontal="center" vertical="top"/>
    </xf>
  </cellXfs>
  <cellStyles count="3">
    <cellStyle name="Обычный" xfId="0" builtinId="0"/>
    <cellStyle name="Обычный 2" xfId="1"/>
    <cellStyle name="Обычный_подпись_общая Заявка2020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43"/>
  <sheetViews>
    <sheetView tabSelected="1" zoomScale="85" zoomScaleNormal="85" workbookViewId="0">
      <selection activeCell="J63" sqref="J63"/>
    </sheetView>
  </sheetViews>
  <sheetFormatPr defaultColWidth="9.140625" defaultRowHeight="12.75" x14ac:dyDescent="0.2"/>
  <cols>
    <col min="1" max="1" width="5.28515625" style="4" customWidth="1"/>
    <col min="2" max="2" width="34.140625" style="27" customWidth="1"/>
    <col min="3" max="3" width="50.5703125" style="14" customWidth="1"/>
    <col min="4" max="4" width="11.42578125" style="4" customWidth="1"/>
    <col min="5" max="5" width="11.28515625" style="10" customWidth="1"/>
    <col min="6" max="6" width="13.140625" style="17" customWidth="1"/>
    <col min="7" max="7" width="15.140625" style="11" customWidth="1"/>
    <col min="8" max="16384" width="9.140625" style="4"/>
  </cols>
  <sheetData>
    <row r="2" spans="1:7" ht="15" customHeight="1" x14ac:dyDescent="0.2">
      <c r="A2" s="32" t="s">
        <v>206</v>
      </c>
      <c r="B2" s="32"/>
      <c r="C2" s="32"/>
      <c r="D2" s="32"/>
      <c r="E2" s="32"/>
      <c r="F2" s="32"/>
      <c r="G2" s="32"/>
    </row>
    <row r="4" spans="1:7" x14ac:dyDescent="0.2">
      <c r="A4" s="21" t="s">
        <v>0</v>
      </c>
      <c r="B4" s="21" t="s">
        <v>1</v>
      </c>
      <c r="C4" s="22" t="s">
        <v>186</v>
      </c>
      <c r="D4" s="3" t="s">
        <v>188</v>
      </c>
      <c r="E4" s="3" t="s">
        <v>187</v>
      </c>
      <c r="F4" s="23" t="s">
        <v>174</v>
      </c>
      <c r="G4" s="23" t="s">
        <v>166</v>
      </c>
    </row>
    <row r="5" spans="1:7" x14ac:dyDescent="0.2">
      <c r="A5" s="2">
        <v>1</v>
      </c>
      <c r="B5" s="19" t="s">
        <v>2</v>
      </c>
      <c r="C5" s="13" t="s">
        <v>197</v>
      </c>
      <c r="D5" s="1" t="s">
        <v>3</v>
      </c>
      <c r="E5" s="1">
        <v>30</v>
      </c>
      <c r="F5" s="5">
        <v>87800</v>
      </c>
      <c r="G5" s="5">
        <f>F5*E5</f>
        <v>2634000</v>
      </c>
    </row>
    <row r="6" spans="1:7" x14ac:dyDescent="0.2">
      <c r="A6" s="2">
        <v>2</v>
      </c>
      <c r="B6" s="19" t="s">
        <v>4</v>
      </c>
      <c r="C6" s="13" t="s">
        <v>196</v>
      </c>
      <c r="D6" s="1" t="s">
        <v>5</v>
      </c>
      <c r="E6" s="1">
        <v>1</v>
      </c>
      <c r="F6" s="5">
        <v>140700</v>
      </c>
      <c r="G6" s="5">
        <f t="shared" ref="G6:G64" si="0">F6*E6</f>
        <v>140700</v>
      </c>
    </row>
    <row r="7" spans="1:7" x14ac:dyDescent="0.2">
      <c r="A7" s="2">
        <v>3</v>
      </c>
      <c r="B7" s="19" t="s">
        <v>6</v>
      </c>
      <c r="C7" s="13" t="s">
        <v>198</v>
      </c>
      <c r="D7" s="1" t="s">
        <v>5</v>
      </c>
      <c r="E7" s="1">
        <v>5</v>
      </c>
      <c r="F7" s="5">
        <v>54600</v>
      </c>
      <c r="G7" s="5">
        <f t="shared" si="0"/>
        <v>273000</v>
      </c>
    </row>
    <row r="8" spans="1:7" x14ac:dyDescent="0.2">
      <c r="A8" s="2">
        <v>4</v>
      </c>
      <c r="B8" s="19" t="s">
        <v>7</v>
      </c>
      <c r="C8" s="13" t="s">
        <v>7</v>
      </c>
      <c r="D8" s="1" t="s">
        <v>8</v>
      </c>
      <c r="E8" s="1">
        <v>6</v>
      </c>
      <c r="F8" s="5">
        <v>124100</v>
      </c>
      <c r="G8" s="5">
        <f t="shared" si="0"/>
        <v>744600</v>
      </c>
    </row>
    <row r="9" spans="1:7" x14ac:dyDescent="0.2">
      <c r="A9" s="2">
        <v>5</v>
      </c>
      <c r="B9" s="19" t="s">
        <v>9</v>
      </c>
      <c r="C9" s="13" t="s">
        <v>9</v>
      </c>
      <c r="D9" s="1" t="s">
        <v>8</v>
      </c>
      <c r="E9" s="1">
        <v>6</v>
      </c>
      <c r="F9" s="5">
        <v>90800</v>
      </c>
      <c r="G9" s="5">
        <f t="shared" si="0"/>
        <v>544800</v>
      </c>
    </row>
    <row r="10" spans="1:7" x14ac:dyDescent="0.2">
      <c r="A10" s="2">
        <v>6</v>
      </c>
      <c r="B10" s="19" t="s">
        <v>9</v>
      </c>
      <c r="C10" s="13" t="s">
        <v>10</v>
      </c>
      <c r="D10" s="1" t="s">
        <v>8</v>
      </c>
      <c r="E10" s="1">
        <v>6</v>
      </c>
      <c r="F10" s="5">
        <v>65500</v>
      </c>
      <c r="G10" s="5">
        <f t="shared" si="0"/>
        <v>393000</v>
      </c>
    </row>
    <row r="11" spans="1:7" x14ac:dyDescent="0.2">
      <c r="A11" s="2">
        <v>7</v>
      </c>
      <c r="B11" s="19" t="s">
        <v>11</v>
      </c>
      <c r="C11" s="13" t="s">
        <v>11</v>
      </c>
      <c r="D11" s="1" t="s">
        <v>12</v>
      </c>
      <c r="E11" s="1">
        <v>1</v>
      </c>
      <c r="F11" s="5">
        <v>18200</v>
      </c>
      <c r="G11" s="5">
        <f t="shared" si="0"/>
        <v>18200</v>
      </c>
    </row>
    <row r="12" spans="1:7" ht="89.25" x14ac:dyDescent="0.2">
      <c r="A12" s="2">
        <v>8</v>
      </c>
      <c r="B12" s="19" t="s">
        <v>13</v>
      </c>
      <c r="C12" s="13" t="s">
        <v>195</v>
      </c>
      <c r="D12" s="1" t="s">
        <v>5</v>
      </c>
      <c r="E12" s="1">
        <v>30</v>
      </c>
      <c r="F12" s="5">
        <v>79000</v>
      </c>
      <c r="G12" s="5">
        <f t="shared" si="0"/>
        <v>2370000</v>
      </c>
    </row>
    <row r="13" spans="1:7" ht="127.5" x14ac:dyDescent="0.2">
      <c r="A13" s="2">
        <v>9</v>
      </c>
      <c r="B13" s="19" t="s">
        <v>14</v>
      </c>
      <c r="C13" s="13" t="s">
        <v>189</v>
      </c>
      <c r="D13" s="1" t="s">
        <v>5</v>
      </c>
      <c r="E13" s="1">
        <v>2</v>
      </c>
      <c r="F13" s="5">
        <v>152000</v>
      </c>
      <c r="G13" s="5">
        <f t="shared" si="0"/>
        <v>304000</v>
      </c>
    </row>
    <row r="14" spans="1:7" ht="140.25" x14ac:dyDescent="0.2">
      <c r="A14" s="2">
        <v>10</v>
      </c>
      <c r="B14" s="19" t="s">
        <v>15</v>
      </c>
      <c r="C14" s="13" t="s">
        <v>190</v>
      </c>
      <c r="D14" s="1" t="s">
        <v>5</v>
      </c>
      <c r="E14" s="1">
        <v>3</v>
      </c>
      <c r="F14" s="5">
        <v>224000</v>
      </c>
      <c r="G14" s="5">
        <f t="shared" si="0"/>
        <v>672000</v>
      </c>
    </row>
    <row r="15" spans="1:7" ht="140.25" x14ac:dyDescent="0.2">
      <c r="A15" s="2">
        <v>11</v>
      </c>
      <c r="B15" s="19" t="s">
        <v>16</v>
      </c>
      <c r="C15" s="13" t="s">
        <v>191</v>
      </c>
      <c r="D15" s="1" t="s">
        <v>5</v>
      </c>
      <c r="E15" s="1">
        <v>5</v>
      </c>
      <c r="F15" s="5">
        <v>151000</v>
      </c>
      <c r="G15" s="5">
        <f t="shared" si="0"/>
        <v>755000</v>
      </c>
    </row>
    <row r="16" spans="1:7" ht="76.5" x14ac:dyDescent="0.2">
      <c r="A16" s="2">
        <v>12</v>
      </c>
      <c r="B16" s="19" t="s">
        <v>17</v>
      </c>
      <c r="C16" s="13" t="s">
        <v>192</v>
      </c>
      <c r="D16" s="1" t="s">
        <v>5</v>
      </c>
      <c r="E16" s="1">
        <v>1</v>
      </c>
      <c r="F16" s="5">
        <v>72000</v>
      </c>
      <c r="G16" s="5">
        <f t="shared" si="0"/>
        <v>72000</v>
      </c>
    </row>
    <row r="17" spans="1:7" ht="216.75" x14ac:dyDescent="0.2">
      <c r="A17" s="2">
        <v>13</v>
      </c>
      <c r="B17" s="19" t="s">
        <v>193</v>
      </c>
      <c r="C17" s="13" t="s">
        <v>194</v>
      </c>
      <c r="D17" s="1" t="s">
        <v>5</v>
      </c>
      <c r="E17" s="1">
        <v>1</v>
      </c>
      <c r="F17" s="5">
        <v>69000</v>
      </c>
      <c r="G17" s="5">
        <f t="shared" si="0"/>
        <v>69000</v>
      </c>
    </row>
    <row r="18" spans="1:7" ht="51" x14ac:dyDescent="0.2">
      <c r="A18" s="2">
        <v>14</v>
      </c>
      <c r="B18" s="19" t="s">
        <v>18</v>
      </c>
      <c r="C18" s="13" t="s">
        <v>18</v>
      </c>
      <c r="D18" s="1" t="s">
        <v>8</v>
      </c>
      <c r="E18" s="1">
        <v>6</v>
      </c>
      <c r="F18" s="5">
        <v>6310</v>
      </c>
      <c r="G18" s="5">
        <f t="shared" si="0"/>
        <v>37860</v>
      </c>
    </row>
    <row r="19" spans="1:7" ht="51" x14ac:dyDescent="0.2">
      <c r="A19" s="2">
        <v>15</v>
      </c>
      <c r="B19" s="19" t="s">
        <v>19</v>
      </c>
      <c r="C19" s="13" t="s">
        <v>19</v>
      </c>
      <c r="D19" s="1" t="s">
        <v>8</v>
      </c>
      <c r="E19" s="1">
        <v>12</v>
      </c>
      <c r="F19" s="5">
        <v>14200</v>
      </c>
      <c r="G19" s="5">
        <f t="shared" si="0"/>
        <v>170400</v>
      </c>
    </row>
    <row r="20" spans="1:7" ht="51" x14ac:dyDescent="0.2">
      <c r="A20" s="2">
        <v>16</v>
      </c>
      <c r="B20" s="19" t="s">
        <v>20</v>
      </c>
      <c r="C20" s="13" t="s">
        <v>20</v>
      </c>
      <c r="D20" s="1" t="s">
        <v>8</v>
      </c>
      <c r="E20" s="1">
        <v>12</v>
      </c>
      <c r="F20" s="5">
        <v>17000</v>
      </c>
      <c r="G20" s="5">
        <f t="shared" si="0"/>
        <v>204000</v>
      </c>
    </row>
    <row r="21" spans="1:7" ht="51" x14ac:dyDescent="0.2">
      <c r="A21" s="2">
        <v>17</v>
      </c>
      <c r="B21" s="19" t="s">
        <v>21</v>
      </c>
      <c r="C21" s="13" t="s">
        <v>21</v>
      </c>
      <c r="D21" s="1" t="s">
        <v>8</v>
      </c>
      <c r="E21" s="1">
        <v>6</v>
      </c>
      <c r="F21" s="5">
        <v>25550</v>
      </c>
      <c r="G21" s="5">
        <f t="shared" si="0"/>
        <v>153300</v>
      </c>
    </row>
    <row r="22" spans="1:7" ht="51" x14ac:dyDescent="0.2">
      <c r="A22" s="2">
        <v>18</v>
      </c>
      <c r="B22" s="19" t="s">
        <v>22</v>
      </c>
      <c r="C22" s="13" t="s">
        <v>22</v>
      </c>
      <c r="D22" s="1" t="s">
        <v>8</v>
      </c>
      <c r="E22" s="1">
        <v>6</v>
      </c>
      <c r="F22" s="5">
        <v>26700</v>
      </c>
      <c r="G22" s="5">
        <f t="shared" si="0"/>
        <v>160200</v>
      </c>
    </row>
    <row r="23" spans="1:7" ht="51" x14ac:dyDescent="0.2">
      <c r="A23" s="2">
        <v>19</v>
      </c>
      <c r="B23" s="19" t="s">
        <v>23</v>
      </c>
      <c r="C23" s="13" t="s">
        <v>23</v>
      </c>
      <c r="D23" s="1" t="s">
        <v>8</v>
      </c>
      <c r="E23" s="1">
        <v>3</v>
      </c>
      <c r="F23" s="5">
        <v>8700</v>
      </c>
      <c r="G23" s="5">
        <f t="shared" si="0"/>
        <v>26100</v>
      </c>
    </row>
    <row r="24" spans="1:7" ht="51" x14ac:dyDescent="0.2">
      <c r="A24" s="2">
        <v>20</v>
      </c>
      <c r="B24" s="19" t="s">
        <v>24</v>
      </c>
      <c r="C24" s="13" t="s">
        <v>24</v>
      </c>
      <c r="D24" s="1" t="s">
        <v>8</v>
      </c>
      <c r="E24" s="1">
        <v>6</v>
      </c>
      <c r="F24" s="5">
        <v>22400</v>
      </c>
      <c r="G24" s="5">
        <f t="shared" si="0"/>
        <v>134400</v>
      </c>
    </row>
    <row r="25" spans="1:7" ht="51" x14ac:dyDescent="0.2">
      <c r="A25" s="2">
        <v>21</v>
      </c>
      <c r="B25" s="19" t="s">
        <v>25</v>
      </c>
      <c r="C25" s="13" t="s">
        <v>175</v>
      </c>
      <c r="D25" s="1" t="s">
        <v>12</v>
      </c>
      <c r="E25" s="1">
        <v>10</v>
      </c>
      <c r="F25" s="5">
        <v>2100</v>
      </c>
      <c r="G25" s="5">
        <f t="shared" si="0"/>
        <v>21000</v>
      </c>
    </row>
    <row r="26" spans="1:7" ht="51" x14ac:dyDescent="0.2">
      <c r="A26" s="2">
        <v>22</v>
      </c>
      <c r="B26" s="19" t="s">
        <v>26</v>
      </c>
      <c r="C26" s="13" t="s">
        <v>26</v>
      </c>
      <c r="D26" s="1" t="s">
        <v>12</v>
      </c>
      <c r="E26" s="1">
        <v>2000</v>
      </c>
      <c r="F26" s="5">
        <v>31</v>
      </c>
      <c r="G26" s="5">
        <f t="shared" si="0"/>
        <v>62000</v>
      </c>
    </row>
    <row r="27" spans="1:7" ht="51" x14ac:dyDescent="0.2">
      <c r="A27" s="2">
        <v>23</v>
      </c>
      <c r="B27" s="19" t="s">
        <v>27</v>
      </c>
      <c r="C27" s="13" t="s">
        <v>27</v>
      </c>
      <c r="D27" s="1" t="s">
        <v>12</v>
      </c>
      <c r="E27" s="1">
        <v>2000</v>
      </c>
      <c r="F27" s="5">
        <v>200</v>
      </c>
      <c r="G27" s="5">
        <f t="shared" si="0"/>
        <v>400000</v>
      </c>
    </row>
    <row r="28" spans="1:7" ht="51" x14ac:dyDescent="0.2">
      <c r="A28" s="2">
        <v>24</v>
      </c>
      <c r="B28" s="19" t="s">
        <v>199</v>
      </c>
      <c r="C28" s="13" t="s">
        <v>28</v>
      </c>
      <c r="D28" s="1" t="s">
        <v>12</v>
      </c>
      <c r="E28" s="1">
        <v>1000</v>
      </c>
      <c r="F28" s="5">
        <v>6</v>
      </c>
      <c r="G28" s="5">
        <f t="shared" si="0"/>
        <v>6000</v>
      </c>
    </row>
    <row r="29" spans="1:7" x14ac:dyDescent="0.2">
      <c r="A29" s="2">
        <v>25</v>
      </c>
      <c r="B29" s="19" t="s">
        <v>30</v>
      </c>
      <c r="C29" s="13" t="s">
        <v>30</v>
      </c>
      <c r="D29" s="1" t="s">
        <v>31</v>
      </c>
      <c r="E29" s="1">
        <v>50</v>
      </c>
      <c r="F29" s="5">
        <v>1689</v>
      </c>
      <c r="G29" s="5">
        <f t="shared" si="0"/>
        <v>84450</v>
      </c>
    </row>
    <row r="30" spans="1:7" x14ac:dyDescent="0.2">
      <c r="A30" s="2">
        <v>26</v>
      </c>
      <c r="B30" s="19" t="s">
        <v>176</v>
      </c>
      <c r="C30" s="13" t="s">
        <v>176</v>
      </c>
      <c r="D30" s="1" t="s">
        <v>31</v>
      </c>
      <c r="E30" s="1">
        <v>250</v>
      </c>
      <c r="F30" s="5">
        <v>11500</v>
      </c>
      <c r="G30" s="5">
        <f t="shared" si="0"/>
        <v>2875000</v>
      </c>
    </row>
    <row r="31" spans="1:7" s="18" customFormat="1" ht="51" x14ac:dyDescent="0.2">
      <c r="A31" s="2">
        <v>27</v>
      </c>
      <c r="B31" s="19" t="s">
        <v>32</v>
      </c>
      <c r="C31" s="19" t="s">
        <v>32</v>
      </c>
      <c r="D31" s="1" t="s">
        <v>31</v>
      </c>
      <c r="E31" s="1">
        <v>1000</v>
      </c>
      <c r="F31" s="5">
        <v>986</v>
      </c>
      <c r="G31" s="5">
        <f t="shared" si="0"/>
        <v>986000</v>
      </c>
    </row>
    <row r="32" spans="1:7" s="18" customFormat="1" x14ac:dyDescent="0.2">
      <c r="A32" s="2">
        <v>28</v>
      </c>
      <c r="B32" s="28" t="s">
        <v>33</v>
      </c>
      <c r="C32" s="29" t="s">
        <v>177</v>
      </c>
      <c r="D32" s="1" t="s">
        <v>34</v>
      </c>
      <c r="E32" s="1">
        <v>26</v>
      </c>
      <c r="F32" s="5">
        <v>19983</v>
      </c>
      <c r="G32" s="5">
        <f t="shared" si="0"/>
        <v>519558</v>
      </c>
    </row>
    <row r="33" spans="1:7" x14ac:dyDescent="0.2">
      <c r="A33" s="2">
        <v>29</v>
      </c>
      <c r="B33" s="19" t="s">
        <v>35</v>
      </c>
      <c r="C33" s="13" t="s">
        <v>35</v>
      </c>
      <c r="D33" s="1" t="s">
        <v>8</v>
      </c>
      <c r="E33" s="1">
        <v>3000</v>
      </c>
      <c r="F33" s="5">
        <v>700</v>
      </c>
      <c r="G33" s="5">
        <f t="shared" si="0"/>
        <v>2100000</v>
      </c>
    </row>
    <row r="34" spans="1:7" x14ac:dyDescent="0.2">
      <c r="A34" s="2">
        <v>30</v>
      </c>
      <c r="B34" s="19" t="s">
        <v>36</v>
      </c>
      <c r="C34" s="13" t="s">
        <v>36</v>
      </c>
      <c r="D34" s="1" t="s">
        <v>8</v>
      </c>
      <c r="E34" s="1">
        <v>1000</v>
      </c>
      <c r="F34" s="5">
        <v>700</v>
      </c>
      <c r="G34" s="5">
        <f t="shared" si="0"/>
        <v>700000</v>
      </c>
    </row>
    <row r="35" spans="1:7" x14ac:dyDescent="0.2">
      <c r="A35" s="2">
        <v>31</v>
      </c>
      <c r="B35" s="19" t="s">
        <v>37</v>
      </c>
      <c r="C35" s="13" t="s">
        <v>38</v>
      </c>
      <c r="D35" s="1" t="s">
        <v>8</v>
      </c>
      <c r="E35" s="1">
        <v>200</v>
      </c>
      <c r="F35" s="5">
        <v>700</v>
      </c>
      <c r="G35" s="5">
        <f t="shared" si="0"/>
        <v>140000</v>
      </c>
    </row>
    <row r="36" spans="1:7" ht="25.5" x14ac:dyDescent="0.2">
      <c r="A36" s="2">
        <v>32</v>
      </c>
      <c r="B36" s="19" t="s">
        <v>39</v>
      </c>
      <c r="C36" s="13" t="s">
        <v>39</v>
      </c>
      <c r="D36" s="1" t="s">
        <v>31</v>
      </c>
      <c r="E36" s="1">
        <v>5000</v>
      </c>
      <c r="F36" s="5">
        <v>193</v>
      </c>
      <c r="G36" s="5">
        <f t="shared" si="0"/>
        <v>965000</v>
      </c>
    </row>
    <row r="37" spans="1:7" x14ac:dyDescent="0.2">
      <c r="A37" s="2">
        <v>33</v>
      </c>
      <c r="B37" s="19" t="s">
        <v>40</v>
      </c>
      <c r="C37" s="13" t="s">
        <v>41</v>
      </c>
      <c r="D37" s="1" t="s">
        <v>42</v>
      </c>
      <c r="E37" s="1">
        <v>90</v>
      </c>
      <c r="F37" s="5">
        <v>2300</v>
      </c>
      <c r="G37" s="5">
        <f t="shared" si="0"/>
        <v>207000</v>
      </c>
    </row>
    <row r="38" spans="1:7" x14ac:dyDescent="0.2">
      <c r="A38" s="2">
        <v>34</v>
      </c>
      <c r="B38" s="19" t="s">
        <v>43</v>
      </c>
      <c r="C38" s="13" t="s">
        <v>43</v>
      </c>
      <c r="D38" s="1" t="s">
        <v>31</v>
      </c>
      <c r="E38" s="1">
        <v>5</v>
      </c>
      <c r="F38" s="5">
        <v>580</v>
      </c>
      <c r="G38" s="5">
        <f t="shared" si="0"/>
        <v>2900</v>
      </c>
    </row>
    <row r="39" spans="1:7" x14ac:dyDescent="0.2">
      <c r="A39" s="2">
        <v>35</v>
      </c>
      <c r="B39" s="19" t="s">
        <v>44</v>
      </c>
      <c r="C39" s="13" t="s">
        <v>44</v>
      </c>
      <c r="D39" s="1" t="s">
        <v>31</v>
      </c>
      <c r="E39" s="1">
        <v>10</v>
      </c>
      <c r="F39" s="5">
        <v>580</v>
      </c>
      <c r="G39" s="5">
        <f t="shared" si="0"/>
        <v>5800</v>
      </c>
    </row>
    <row r="40" spans="1:7" ht="25.5" x14ac:dyDescent="0.2">
      <c r="A40" s="2">
        <v>36</v>
      </c>
      <c r="B40" s="19" t="s">
        <v>45</v>
      </c>
      <c r="C40" s="13" t="s">
        <v>46</v>
      </c>
      <c r="D40" s="1" t="s">
        <v>12</v>
      </c>
      <c r="E40" s="1">
        <v>20</v>
      </c>
      <c r="F40" s="5">
        <v>580</v>
      </c>
      <c r="G40" s="5">
        <f t="shared" si="0"/>
        <v>11600</v>
      </c>
    </row>
    <row r="41" spans="1:7" ht="25.5" x14ac:dyDescent="0.2">
      <c r="A41" s="2">
        <v>37</v>
      </c>
      <c r="B41" s="19" t="s">
        <v>47</v>
      </c>
      <c r="C41" s="13" t="s">
        <v>47</v>
      </c>
      <c r="D41" s="1" t="s">
        <v>31</v>
      </c>
      <c r="E41" s="1">
        <v>10</v>
      </c>
      <c r="F41" s="5">
        <v>580</v>
      </c>
      <c r="G41" s="5">
        <f t="shared" si="0"/>
        <v>5800</v>
      </c>
    </row>
    <row r="42" spans="1:7" x14ac:dyDescent="0.2">
      <c r="A42" s="2">
        <v>38</v>
      </c>
      <c r="B42" s="19" t="s">
        <v>48</v>
      </c>
      <c r="C42" s="13" t="s">
        <v>48</v>
      </c>
      <c r="D42" s="1" t="s">
        <v>12</v>
      </c>
      <c r="E42" s="1">
        <v>3</v>
      </c>
      <c r="F42" s="5">
        <v>5000</v>
      </c>
      <c r="G42" s="5">
        <f t="shared" si="0"/>
        <v>15000</v>
      </c>
    </row>
    <row r="43" spans="1:7" ht="38.25" x14ac:dyDescent="0.2">
      <c r="A43" s="2">
        <v>39</v>
      </c>
      <c r="B43" s="19" t="s">
        <v>49</v>
      </c>
      <c r="C43" s="13" t="s">
        <v>50</v>
      </c>
      <c r="D43" s="24" t="s">
        <v>12</v>
      </c>
      <c r="E43" s="1">
        <v>300</v>
      </c>
      <c r="F43" s="5">
        <v>500</v>
      </c>
      <c r="G43" s="5">
        <f t="shared" si="0"/>
        <v>150000</v>
      </c>
    </row>
    <row r="44" spans="1:7" ht="25.5" x14ac:dyDescent="0.2">
      <c r="A44" s="2">
        <v>40</v>
      </c>
      <c r="B44" s="19" t="s">
        <v>51</v>
      </c>
      <c r="C44" s="13" t="s">
        <v>52</v>
      </c>
      <c r="D44" s="1" t="s">
        <v>12</v>
      </c>
      <c r="E44" s="1">
        <v>7</v>
      </c>
      <c r="F44" s="5">
        <v>400</v>
      </c>
      <c r="G44" s="5">
        <f t="shared" si="0"/>
        <v>2800</v>
      </c>
    </row>
    <row r="45" spans="1:7" ht="25.5" x14ac:dyDescent="0.2">
      <c r="A45" s="2">
        <v>41</v>
      </c>
      <c r="B45" s="19" t="s">
        <v>53</v>
      </c>
      <c r="C45" s="13" t="s">
        <v>52</v>
      </c>
      <c r="D45" s="1" t="s">
        <v>31</v>
      </c>
      <c r="E45" s="1">
        <v>64</v>
      </c>
      <c r="F45" s="5">
        <v>983</v>
      </c>
      <c r="G45" s="5">
        <f t="shared" si="0"/>
        <v>62912</v>
      </c>
    </row>
    <row r="46" spans="1:7" ht="25.5" x14ac:dyDescent="0.2">
      <c r="A46" s="2">
        <v>42</v>
      </c>
      <c r="B46" s="19" t="s">
        <v>54</v>
      </c>
      <c r="C46" s="13" t="s">
        <v>55</v>
      </c>
      <c r="D46" s="1" t="s">
        <v>12</v>
      </c>
      <c r="E46" s="1">
        <v>2400</v>
      </c>
      <c r="F46" s="5">
        <v>244</v>
      </c>
      <c r="G46" s="5">
        <f t="shared" si="0"/>
        <v>585600</v>
      </c>
    </row>
    <row r="47" spans="1:7" ht="191.25" x14ac:dyDescent="0.2">
      <c r="A47" s="2">
        <v>43</v>
      </c>
      <c r="B47" s="19" t="s">
        <v>56</v>
      </c>
      <c r="C47" s="13" t="s">
        <v>182</v>
      </c>
      <c r="D47" s="1" t="s">
        <v>31</v>
      </c>
      <c r="E47" s="1">
        <v>1345</v>
      </c>
      <c r="F47" s="15">
        <v>100</v>
      </c>
      <c r="G47" s="5">
        <f t="shared" si="0"/>
        <v>134500</v>
      </c>
    </row>
    <row r="48" spans="1:7" ht="191.25" x14ac:dyDescent="0.2">
      <c r="A48" s="2">
        <v>44</v>
      </c>
      <c r="B48" s="19" t="s">
        <v>57</v>
      </c>
      <c r="C48" s="13" t="s">
        <v>181</v>
      </c>
      <c r="D48" s="1" t="s">
        <v>31</v>
      </c>
      <c r="E48" s="1">
        <v>425</v>
      </c>
      <c r="F48" s="15">
        <v>100</v>
      </c>
      <c r="G48" s="5">
        <f t="shared" si="0"/>
        <v>42500</v>
      </c>
    </row>
    <row r="49" spans="1:7" ht="191.25" x14ac:dyDescent="0.2">
      <c r="A49" s="2">
        <v>45</v>
      </c>
      <c r="B49" s="19" t="s">
        <v>58</v>
      </c>
      <c r="C49" s="13" t="s">
        <v>183</v>
      </c>
      <c r="D49" s="1" t="s">
        <v>31</v>
      </c>
      <c r="E49" s="1">
        <v>3600</v>
      </c>
      <c r="F49" s="15">
        <v>100</v>
      </c>
      <c r="G49" s="5">
        <f t="shared" si="0"/>
        <v>360000</v>
      </c>
    </row>
    <row r="50" spans="1:7" ht="191.25" x14ac:dyDescent="0.2">
      <c r="A50" s="2">
        <v>46</v>
      </c>
      <c r="B50" s="19" t="s">
        <v>59</v>
      </c>
      <c r="C50" s="13" t="s">
        <v>184</v>
      </c>
      <c r="D50" s="1" t="s">
        <v>31</v>
      </c>
      <c r="E50" s="1">
        <v>200</v>
      </c>
      <c r="F50" s="5">
        <v>100</v>
      </c>
      <c r="G50" s="5">
        <f t="shared" si="0"/>
        <v>20000</v>
      </c>
    </row>
    <row r="51" spans="1:7" x14ac:dyDescent="0.2">
      <c r="A51" s="2">
        <v>47</v>
      </c>
      <c r="B51" s="19" t="s">
        <v>60</v>
      </c>
      <c r="C51" s="13" t="s">
        <v>60</v>
      </c>
      <c r="D51" s="1" t="s">
        <v>61</v>
      </c>
      <c r="E51" s="1">
        <v>110</v>
      </c>
      <c r="F51" s="5">
        <v>983</v>
      </c>
      <c r="G51" s="5">
        <f t="shared" si="0"/>
        <v>108130</v>
      </c>
    </row>
    <row r="52" spans="1:7" x14ac:dyDescent="0.2">
      <c r="A52" s="2">
        <v>48</v>
      </c>
      <c r="B52" s="19" t="s">
        <v>62</v>
      </c>
      <c r="C52" s="13" t="s">
        <v>63</v>
      </c>
      <c r="D52" s="1" t="s">
        <v>12</v>
      </c>
      <c r="E52" s="1">
        <v>1060</v>
      </c>
      <c r="F52" s="5">
        <v>744</v>
      </c>
      <c r="G52" s="5">
        <f t="shared" si="0"/>
        <v>788640</v>
      </c>
    </row>
    <row r="53" spans="1:7" ht="409.5" x14ac:dyDescent="0.2">
      <c r="A53" s="2">
        <v>49</v>
      </c>
      <c r="B53" s="19" t="s">
        <v>64</v>
      </c>
      <c r="C53" s="13" t="s">
        <v>170</v>
      </c>
      <c r="D53" s="1" t="s">
        <v>31</v>
      </c>
      <c r="E53" s="1">
        <v>700</v>
      </c>
      <c r="F53" s="5">
        <v>7000</v>
      </c>
      <c r="G53" s="5">
        <f t="shared" si="0"/>
        <v>4900000</v>
      </c>
    </row>
    <row r="54" spans="1:7" ht="25.5" x14ac:dyDescent="0.2">
      <c r="A54" s="2">
        <v>50</v>
      </c>
      <c r="B54" s="19" t="s">
        <v>65</v>
      </c>
      <c r="C54" s="13" t="s">
        <v>65</v>
      </c>
      <c r="D54" s="1" t="s">
        <v>66</v>
      </c>
      <c r="E54" s="1">
        <v>10</v>
      </c>
      <c r="F54" s="5">
        <v>19850</v>
      </c>
      <c r="G54" s="5">
        <f t="shared" si="0"/>
        <v>198500</v>
      </c>
    </row>
    <row r="55" spans="1:7" x14ac:dyDescent="0.2">
      <c r="A55" s="2">
        <v>51</v>
      </c>
      <c r="B55" s="19" t="s">
        <v>67</v>
      </c>
      <c r="C55" s="13" t="s">
        <v>68</v>
      </c>
      <c r="D55" s="1" t="s">
        <v>12</v>
      </c>
      <c r="E55" s="1">
        <v>1050</v>
      </c>
      <c r="F55" s="5">
        <v>95</v>
      </c>
      <c r="G55" s="5">
        <f t="shared" si="0"/>
        <v>99750</v>
      </c>
    </row>
    <row r="56" spans="1:7" ht="165.75" x14ac:dyDescent="0.2">
      <c r="A56" s="2">
        <v>52</v>
      </c>
      <c r="B56" s="19" t="s">
        <v>69</v>
      </c>
      <c r="C56" s="30" t="s">
        <v>200</v>
      </c>
      <c r="D56" s="1" t="s">
        <v>31</v>
      </c>
      <c r="E56" s="1">
        <v>500</v>
      </c>
      <c r="F56" s="25">
        <v>5000</v>
      </c>
      <c r="G56" s="25">
        <f t="shared" si="0"/>
        <v>2500000</v>
      </c>
    </row>
    <row r="57" spans="1:7" ht="114.75" x14ac:dyDescent="0.2">
      <c r="A57" s="2">
        <v>53</v>
      </c>
      <c r="B57" s="19" t="s">
        <v>70</v>
      </c>
      <c r="C57" s="13" t="s">
        <v>71</v>
      </c>
      <c r="D57" s="20" t="s">
        <v>72</v>
      </c>
      <c r="E57" s="1">
        <v>11000</v>
      </c>
      <c r="F57" s="5">
        <v>500</v>
      </c>
      <c r="G57" s="5">
        <f t="shared" si="0"/>
        <v>5500000</v>
      </c>
    </row>
    <row r="58" spans="1:7" s="6" customFormat="1" x14ac:dyDescent="0.2">
      <c r="A58" s="2">
        <v>54</v>
      </c>
      <c r="B58" s="19" t="s">
        <v>73</v>
      </c>
      <c r="C58" s="13" t="s">
        <v>74</v>
      </c>
      <c r="D58" s="1" t="s">
        <v>66</v>
      </c>
      <c r="E58" s="1">
        <v>134</v>
      </c>
      <c r="F58" s="25">
        <v>15000</v>
      </c>
      <c r="G58" s="25">
        <f t="shared" si="0"/>
        <v>2010000</v>
      </c>
    </row>
    <row r="59" spans="1:7" x14ac:dyDescent="0.2">
      <c r="A59" s="2">
        <v>55</v>
      </c>
      <c r="B59" s="19" t="s">
        <v>75</v>
      </c>
      <c r="C59" s="13" t="s">
        <v>76</v>
      </c>
      <c r="D59" s="1" t="s">
        <v>31</v>
      </c>
      <c r="E59" s="1">
        <v>3512</v>
      </c>
      <c r="F59" s="5">
        <v>350</v>
      </c>
      <c r="G59" s="5">
        <f t="shared" si="0"/>
        <v>1229200</v>
      </c>
    </row>
    <row r="60" spans="1:7" x14ac:dyDescent="0.2">
      <c r="A60" s="2">
        <v>56</v>
      </c>
      <c r="B60" s="19" t="s">
        <v>77</v>
      </c>
      <c r="C60" s="13" t="s">
        <v>77</v>
      </c>
      <c r="D60" s="1" t="s">
        <v>31</v>
      </c>
      <c r="E60" s="1">
        <v>3000</v>
      </c>
      <c r="F60" s="5">
        <v>200</v>
      </c>
      <c r="G60" s="5">
        <f t="shared" si="0"/>
        <v>600000</v>
      </c>
    </row>
    <row r="61" spans="1:7" x14ac:dyDescent="0.2">
      <c r="A61" s="2">
        <v>57</v>
      </c>
      <c r="B61" s="19" t="s">
        <v>78</v>
      </c>
      <c r="C61" s="13" t="s">
        <v>79</v>
      </c>
      <c r="D61" s="1" t="s">
        <v>80</v>
      </c>
      <c r="E61" s="1">
        <v>2000</v>
      </c>
      <c r="F61" s="5">
        <v>134</v>
      </c>
      <c r="G61" s="5">
        <f t="shared" si="0"/>
        <v>268000</v>
      </c>
    </row>
    <row r="62" spans="1:7" s="6" customFormat="1" x14ac:dyDescent="0.2">
      <c r="A62" s="2">
        <v>58</v>
      </c>
      <c r="B62" s="19" t="s">
        <v>81</v>
      </c>
      <c r="C62" s="13" t="s">
        <v>81</v>
      </c>
      <c r="D62" s="1" t="s">
        <v>66</v>
      </c>
      <c r="E62" s="1">
        <v>15</v>
      </c>
      <c r="F62" s="25">
        <v>4000</v>
      </c>
      <c r="G62" s="25">
        <f t="shared" si="0"/>
        <v>60000</v>
      </c>
    </row>
    <row r="63" spans="1:7" x14ac:dyDescent="0.2">
      <c r="A63" s="2">
        <v>59</v>
      </c>
      <c r="B63" s="19" t="s">
        <v>82</v>
      </c>
      <c r="C63" s="13" t="s">
        <v>82</v>
      </c>
      <c r="D63" s="1" t="s">
        <v>31</v>
      </c>
      <c r="E63" s="1">
        <v>200</v>
      </c>
      <c r="F63" s="5">
        <v>455</v>
      </c>
      <c r="G63" s="5">
        <f t="shared" si="0"/>
        <v>91000</v>
      </c>
    </row>
    <row r="64" spans="1:7" x14ac:dyDescent="0.2">
      <c r="A64" s="2">
        <v>60</v>
      </c>
      <c r="B64" s="19" t="s">
        <v>83</v>
      </c>
      <c r="C64" s="13" t="s">
        <v>83</v>
      </c>
      <c r="D64" s="1" t="s">
        <v>12</v>
      </c>
      <c r="E64" s="1">
        <v>4</v>
      </c>
      <c r="F64" s="5">
        <v>16822</v>
      </c>
      <c r="G64" s="5">
        <f t="shared" si="0"/>
        <v>67288</v>
      </c>
    </row>
    <row r="65" spans="1:7" x14ac:dyDescent="0.2">
      <c r="A65" s="2">
        <v>61</v>
      </c>
      <c r="B65" s="19" t="s">
        <v>84</v>
      </c>
      <c r="C65" s="13" t="s">
        <v>84</v>
      </c>
      <c r="D65" s="1" t="s">
        <v>31</v>
      </c>
      <c r="E65" s="1">
        <v>200</v>
      </c>
      <c r="F65" s="5">
        <v>455</v>
      </c>
      <c r="G65" s="5">
        <f t="shared" ref="G65:G96" si="1">F65*E65</f>
        <v>91000</v>
      </c>
    </row>
    <row r="66" spans="1:7" x14ac:dyDescent="0.2">
      <c r="A66" s="2">
        <v>62</v>
      </c>
      <c r="B66" s="19" t="s">
        <v>85</v>
      </c>
      <c r="C66" s="13" t="s">
        <v>86</v>
      </c>
      <c r="D66" s="1" t="s">
        <v>87</v>
      </c>
      <c r="E66" s="1">
        <v>50</v>
      </c>
      <c r="F66" s="5">
        <v>10000</v>
      </c>
      <c r="G66" s="5">
        <f t="shared" si="1"/>
        <v>500000</v>
      </c>
    </row>
    <row r="67" spans="1:7" ht="165.75" x14ac:dyDescent="0.2">
      <c r="A67" s="2">
        <v>63</v>
      </c>
      <c r="B67" s="19" t="s">
        <v>178</v>
      </c>
      <c r="C67" s="26" t="s">
        <v>180</v>
      </c>
      <c r="D67" s="1" t="s">
        <v>31</v>
      </c>
      <c r="E67" s="1">
        <v>60</v>
      </c>
      <c r="F67" s="15">
        <v>8000</v>
      </c>
      <c r="G67" s="5">
        <f t="shared" si="1"/>
        <v>480000</v>
      </c>
    </row>
    <row r="68" spans="1:7" ht="191.25" x14ac:dyDescent="0.2">
      <c r="A68" s="2">
        <v>64</v>
      </c>
      <c r="B68" s="19" t="s">
        <v>179</v>
      </c>
      <c r="C68" s="26" t="s">
        <v>185</v>
      </c>
      <c r="D68" s="1" t="s">
        <v>31</v>
      </c>
      <c r="E68" s="1">
        <v>400</v>
      </c>
      <c r="F68" s="15">
        <v>10000</v>
      </c>
      <c r="G68" s="5">
        <f t="shared" si="1"/>
        <v>4000000</v>
      </c>
    </row>
    <row r="69" spans="1:7" ht="204" x14ac:dyDescent="0.2">
      <c r="A69" s="2">
        <v>65</v>
      </c>
      <c r="B69" s="19" t="s">
        <v>172</v>
      </c>
      <c r="C69" s="26" t="s">
        <v>173</v>
      </c>
      <c r="D69" s="1" t="s">
        <v>12</v>
      </c>
      <c r="E69" s="1">
        <v>9</v>
      </c>
      <c r="F69" s="5">
        <v>54000</v>
      </c>
      <c r="G69" s="5">
        <f t="shared" si="1"/>
        <v>486000</v>
      </c>
    </row>
    <row r="70" spans="1:7" x14ac:dyDescent="0.2">
      <c r="A70" s="2">
        <v>66</v>
      </c>
      <c r="B70" s="19" t="s">
        <v>88</v>
      </c>
      <c r="C70" s="13" t="s">
        <v>88</v>
      </c>
      <c r="D70" s="1" t="s">
        <v>31</v>
      </c>
      <c r="E70" s="1">
        <v>10</v>
      </c>
      <c r="F70" s="5">
        <v>5000</v>
      </c>
      <c r="G70" s="5">
        <f t="shared" si="1"/>
        <v>50000</v>
      </c>
    </row>
    <row r="71" spans="1:7" x14ac:dyDescent="0.2">
      <c r="A71" s="2">
        <v>67</v>
      </c>
      <c r="B71" s="19" t="s">
        <v>89</v>
      </c>
      <c r="C71" s="13" t="s">
        <v>89</v>
      </c>
      <c r="D71" s="1" t="s">
        <v>31</v>
      </c>
      <c r="E71" s="1">
        <v>10</v>
      </c>
      <c r="F71" s="5">
        <v>5000</v>
      </c>
      <c r="G71" s="5">
        <f t="shared" si="1"/>
        <v>50000</v>
      </c>
    </row>
    <row r="72" spans="1:7" ht="357.75" customHeight="1" x14ac:dyDescent="0.2">
      <c r="A72" s="2">
        <v>68</v>
      </c>
      <c r="B72" s="19" t="s">
        <v>169</v>
      </c>
      <c r="C72" s="13" t="s">
        <v>168</v>
      </c>
      <c r="D72" s="1" t="s">
        <v>12</v>
      </c>
      <c r="E72" s="1">
        <v>3570</v>
      </c>
      <c r="F72" s="5">
        <v>428</v>
      </c>
      <c r="G72" s="5">
        <f t="shared" si="1"/>
        <v>1527960</v>
      </c>
    </row>
    <row r="73" spans="1:7" ht="25.5" x14ac:dyDescent="0.2">
      <c r="A73" s="2">
        <v>69</v>
      </c>
      <c r="B73" s="19" t="s">
        <v>90</v>
      </c>
      <c r="C73" s="19" t="s">
        <v>90</v>
      </c>
      <c r="D73" s="1" t="s">
        <v>31</v>
      </c>
      <c r="E73" s="1">
        <v>300</v>
      </c>
      <c r="F73" s="5">
        <v>800</v>
      </c>
      <c r="G73" s="5">
        <f t="shared" si="1"/>
        <v>240000</v>
      </c>
    </row>
    <row r="74" spans="1:7" x14ac:dyDescent="0.2">
      <c r="A74" s="2">
        <v>70</v>
      </c>
      <c r="B74" s="19" t="s">
        <v>91</v>
      </c>
      <c r="C74" s="19" t="s">
        <v>91</v>
      </c>
      <c r="D74" s="1" t="s">
        <v>31</v>
      </c>
      <c r="E74" s="1">
        <v>500</v>
      </c>
      <c r="F74" s="5">
        <v>1000</v>
      </c>
      <c r="G74" s="5">
        <f t="shared" si="1"/>
        <v>500000</v>
      </c>
    </row>
    <row r="75" spans="1:7" ht="38.25" x14ac:dyDescent="0.2">
      <c r="A75" s="2">
        <v>71</v>
      </c>
      <c r="B75" s="19" t="s">
        <v>92</v>
      </c>
      <c r="C75" s="19" t="s">
        <v>92</v>
      </c>
      <c r="D75" s="1" t="s">
        <v>31</v>
      </c>
      <c r="E75" s="1">
        <v>55000</v>
      </c>
      <c r="F75" s="5">
        <v>90</v>
      </c>
      <c r="G75" s="5">
        <f t="shared" si="1"/>
        <v>4950000</v>
      </c>
    </row>
    <row r="76" spans="1:7" ht="25.5" x14ac:dyDescent="0.2">
      <c r="A76" s="2">
        <v>72</v>
      </c>
      <c r="B76" s="19" t="s">
        <v>93</v>
      </c>
      <c r="C76" s="19" t="s">
        <v>93</v>
      </c>
      <c r="D76" s="1" t="s">
        <v>31</v>
      </c>
      <c r="E76" s="1">
        <v>1200</v>
      </c>
      <c r="F76" s="5">
        <v>220</v>
      </c>
      <c r="G76" s="5">
        <f t="shared" si="1"/>
        <v>264000</v>
      </c>
    </row>
    <row r="77" spans="1:7" ht="25.5" x14ac:dyDescent="0.2">
      <c r="A77" s="2">
        <v>73</v>
      </c>
      <c r="B77" s="19" t="s">
        <v>94</v>
      </c>
      <c r="C77" s="19" t="s">
        <v>94</v>
      </c>
      <c r="D77" s="1" t="s">
        <v>31</v>
      </c>
      <c r="E77" s="1">
        <v>210</v>
      </c>
      <c r="F77" s="5">
        <v>220</v>
      </c>
      <c r="G77" s="5">
        <f t="shared" si="1"/>
        <v>46200</v>
      </c>
    </row>
    <row r="78" spans="1:7" ht="25.5" x14ac:dyDescent="0.2">
      <c r="A78" s="2">
        <v>74</v>
      </c>
      <c r="B78" s="19" t="s">
        <v>95</v>
      </c>
      <c r="C78" s="19" t="s">
        <v>96</v>
      </c>
      <c r="D78" s="1" t="s">
        <v>12</v>
      </c>
      <c r="E78" s="1">
        <v>300</v>
      </c>
      <c r="F78" s="5">
        <v>220</v>
      </c>
      <c r="G78" s="5">
        <f t="shared" si="1"/>
        <v>66000</v>
      </c>
    </row>
    <row r="79" spans="1:7" ht="303.75" customHeight="1" x14ac:dyDescent="0.2">
      <c r="A79" s="2">
        <v>75</v>
      </c>
      <c r="B79" s="19" t="s">
        <v>97</v>
      </c>
      <c r="C79" s="19" t="s">
        <v>205</v>
      </c>
      <c r="D79" s="1" t="s">
        <v>31</v>
      </c>
      <c r="E79" s="1">
        <v>2000</v>
      </c>
      <c r="F79" s="5">
        <v>563</v>
      </c>
      <c r="G79" s="5">
        <f t="shared" si="1"/>
        <v>1126000</v>
      </c>
    </row>
    <row r="80" spans="1:7" x14ac:dyDescent="0.2">
      <c r="A80" s="2">
        <v>76</v>
      </c>
      <c r="B80" s="19" t="s">
        <v>98</v>
      </c>
      <c r="C80" s="13" t="s">
        <v>98</v>
      </c>
      <c r="D80" s="1" t="s">
        <v>31</v>
      </c>
      <c r="E80" s="1">
        <v>2</v>
      </c>
      <c r="F80" s="5">
        <v>2000</v>
      </c>
      <c r="G80" s="5">
        <f t="shared" si="1"/>
        <v>4000</v>
      </c>
    </row>
    <row r="81" spans="1:7" ht="25.5" x14ac:dyDescent="0.2">
      <c r="A81" s="2">
        <v>77</v>
      </c>
      <c r="B81" s="19" t="s">
        <v>99</v>
      </c>
      <c r="C81" s="13" t="s">
        <v>171</v>
      </c>
      <c r="D81" s="1" t="s">
        <v>12</v>
      </c>
      <c r="E81" s="1">
        <v>1300</v>
      </c>
      <c r="F81" s="5">
        <v>450</v>
      </c>
      <c r="G81" s="5">
        <f t="shared" si="1"/>
        <v>585000</v>
      </c>
    </row>
    <row r="82" spans="1:7" x14ac:dyDescent="0.2">
      <c r="A82" s="2">
        <v>78</v>
      </c>
      <c r="B82" s="19" t="s">
        <v>100</v>
      </c>
      <c r="C82" s="13" t="s">
        <v>101</v>
      </c>
      <c r="D82" s="1" t="s">
        <v>12</v>
      </c>
      <c r="E82" s="1">
        <v>2</v>
      </c>
      <c r="F82" s="5">
        <v>1340</v>
      </c>
      <c r="G82" s="5">
        <f t="shared" si="1"/>
        <v>2680</v>
      </c>
    </row>
    <row r="83" spans="1:7" ht="25.5" x14ac:dyDescent="0.2">
      <c r="A83" s="2">
        <v>79</v>
      </c>
      <c r="B83" s="19" t="s">
        <v>102</v>
      </c>
      <c r="C83" s="19" t="s">
        <v>102</v>
      </c>
      <c r="D83" s="1" t="s">
        <v>31</v>
      </c>
      <c r="E83" s="1">
        <v>50</v>
      </c>
      <c r="F83" s="5">
        <v>119</v>
      </c>
      <c r="G83" s="5">
        <f t="shared" si="1"/>
        <v>5950</v>
      </c>
    </row>
    <row r="84" spans="1:7" ht="25.5" x14ac:dyDescent="0.2">
      <c r="A84" s="2">
        <v>80</v>
      </c>
      <c r="B84" s="19" t="s">
        <v>103</v>
      </c>
      <c r="C84" s="19" t="s">
        <v>103</v>
      </c>
      <c r="D84" s="1" t="s">
        <v>31</v>
      </c>
      <c r="E84" s="1">
        <v>300</v>
      </c>
      <c r="F84" s="5">
        <v>119</v>
      </c>
      <c r="G84" s="5">
        <f t="shared" si="1"/>
        <v>35700</v>
      </c>
    </row>
    <row r="85" spans="1:7" x14ac:dyDescent="0.2">
      <c r="A85" s="2">
        <v>81</v>
      </c>
      <c r="B85" s="19" t="s">
        <v>104</v>
      </c>
      <c r="C85" s="19" t="s">
        <v>105</v>
      </c>
      <c r="D85" s="1" t="s">
        <v>31</v>
      </c>
      <c r="E85" s="1">
        <v>35000</v>
      </c>
      <c r="F85" s="5">
        <v>94</v>
      </c>
      <c r="G85" s="5">
        <f t="shared" si="1"/>
        <v>3290000</v>
      </c>
    </row>
    <row r="86" spans="1:7" x14ac:dyDescent="0.2">
      <c r="A86" s="2">
        <v>82</v>
      </c>
      <c r="B86" s="19" t="s">
        <v>106</v>
      </c>
      <c r="C86" s="19" t="s">
        <v>106</v>
      </c>
      <c r="D86" s="1" t="s">
        <v>31</v>
      </c>
      <c r="E86" s="1">
        <v>30</v>
      </c>
      <c r="F86" s="5">
        <v>689</v>
      </c>
      <c r="G86" s="5">
        <f t="shared" si="1"/>
        <v>20670</v>
      </c>
    </row>
    <row r="87" spans="1:7" x14ac:dyDescent="0.2">
      <c r="A87" s="2">
        <v>83</v>
      </c>
      <c r="B87" s="19" t="s">
        <v>107</v>
      </c>
      <c r="C87" s="19" t="s">
        <v>108</v>
      </c>
      <c r="D87" s="1" t="s">
        <v>31</v>
      </c>
      <c r="E87" s="1">
        <v>1800</v>
      </c>
      <c r="F87" s="5">
        <v>333</v>
      </c>
      <c r="G87" s="5">
        <f t="shared" si="1"/>
        <v>599400</v>
      </c>
    </row>
    <row r="88" spans="1:7" x14ac:dyDescent="0.2">
      <c r="A88" s="2">
        <v>84</v>
      </c>
      <c r="B88" s="19" t="s">
        <v>109</v>
      </c>
      <c r="C88" s="19" t="s">
        <v>110</v>
      </c>
      <c r="D88" s="1" t="s">
        <v>12</v>
      </c>
      <c r="E88" s="1">
        <v>40</v>
      </c>
      <c r="F88" s="5">
        <v>467</v>
      </c>
      <c r="G88" s="5">
        <f t="shared" si="1"/>
        <v>18680</v>
      </c>
    </row>
    <row r="89" spans="1:7" x14ac:dyDescent="0.2">
      <c r="A89" s="2">
        <v>85</v>
      </c>
      <c r="B89" s="19" t="s">
        <v>111</v>
      </c>
      <c r="C89" s="13" t="s">
        <v>111</v>
      </c>
      <c r="D89" s="1" t="s">
        <v>31</v>
      </c>
      <c r="E89" s="1">
        <v>20</v>
      </c>
      <c r="F89" s="5">
        <v>4650</v>
      </c>
      <c r="G89" s="5">
        <f t="shared" si="1"/>
        <v>93000</v>
      </c>
    </row>
    <row r="90" spans="1:7" x14ac:dyDescent="0.2">
      <c r="A90" s="2">
        <v>86</v>
      </c>
      <c r="B90" s="19" t="s">
        <v>112</v>
      </c>
      <c r="C90" s="13" t="s">
        <v>112</v>
      </c>
      <c r="D90" s="1" t="s">
        <v>31</v>
      </c>
      <c r="E90" s="1">
        <v>210</v>
      </c>
      <c r="F90" s="5">
        <v>750</v>
      </c>
      <c r="G90" s="5">
        <f t="shared" si="1"/>
        <v>157500</v>
      </c>
    </row>
    <row r="91" spans="1:7" x14ac:dyDescent="0.2">
      <c r="A91" s="2">
        <v>87</v>
      </c>
      <c r="B91" s="19" t="s">
        <v>113</v>
      </c>
      <c r="C91" s="13" t="s">
        <v>113</v>
      </c>
      <c r="D91" s="1" t="s">
        <v>12</v>
      </c>
      <c r="E91" s="1">
        <v>4</v>
      </c>
      <c r="F91" s="5">
        <v>940</v>
      </c>
      <c r="G91" s="5">
        <f t="shared" si="1"/>
        <v>3760</v>
      </c>
    </row>
    <row r="92" spans="1:7" x14ac:dyDescent="0.2">
      <c r="A92" s="2">
        <v>88</v>
      </c>
      <c r="B92" s="19" t="s">
        <v>114</v>
      </c>
      <c r="C92" s="13" t="s">
        <v>114</v>
      </c>
      <c r="D92" s="1" t="s">
        <v>31</v>
      </c>
      <c r="E92" s="1">
        <v>31</v>
      </c>
      <c r="F92" s="5">
        <v>900</v>
      </c>
      <c r="G92" s="5">
        <f t="shared" si="1"/>
        <v>27900</v>
      </c>
    </row>
    <row r="93" spans="1:7" x14ac:dyDescent="0.2">
      <c r="A93" s="2">
        <v>89</v>
      </c>
      <c r="B93" s="19" t="s">
        <v>115</v>
      </c>
      <c r="C93" s="13" t="s">
        <v>115</v>
      </c>
      <c r="D93" s="1" t="s">
        <v>31</v>
      </c>
      <c r="E93" s="1">
        <v>200</v>
      </c>
      <c r="F93" s="5">
        <v>2825</v>
      </c>
      <c r="G93" s="5">
        <f t="shared" si="1"/>
        <v>565000</v>
      </c>
    </row>
    <row r="94" spans="1:7" x14ac:dyDescent="0.2">
      <c r="A94" s="2">
        <v>90</v>
      </c>
      <c r="B94" s="19" t="s">
        <v>116</v>
      </c>
      <c r="C94" s="13" t="s">
        <v>116</v>
      </c>
      <c r="D94" s="1" t="s">
        <v>66</v>
      </c>
      <c r="E94" s="1">
        <v>570</v>
      </c>
      <c r="F94" s="5">
        <v>7200</v>
      </c>
      <c r="G94" s="5">
        <f t="shared" si="1"/>
        <v>4104000</v>
      </c>
    </row>
    <row r="95" spans="1:7" x14ac:dyDescent="0.2">
      <c r="A95" s="2">
        <v>91</v>
      </c>
      <c r="B95" s="19" t="s">
        <v>117</v>
      </c>
      <c r="C95" s="13" t="s">
        <v>117</v>
      </c>
      <c r="D95" s="1" t="s">
        <v>31</v>
      </c>
      <c r="E95" s="1">
        <v>57</v>
      </c>
      <c r="F95" s="5">
        <v>7233</v>
      </c>
      <c r="G95" s="5">
        <f t="shared" si="1"/>
        <v>412281</v>
      </c>
    </row>
    <row r="96" spans="1:7" x14ac:dyDescent="0.2">
      <c r="A96" s="2">
        <v>92</v>
      </c>
      <c r="B96" s="19" t="s">
        <v>118</v>
      </c>
      <c r="C96" s="13" t="s">
        <v>118</v>
      </c>
      <c r="D96" s="1" t="s">
        <v>31</v>
      </c>
      <c r="E96" s="1">
        <v>10</v>
      </c>
      <c r="F96" s="5">
        <v>4680</v>
      </c>
      <c r="G96" s="5">
        <f t="shared" si="1"/>
        <v>46800</v>
      </c>
    </row>
    <row r="97" spans="1:7" x14ac:dyDescent="0.2">
      <c r="A97" s="2">
        <v>93</v>
      </c>
      <c r="B97" s="19" t="s">
        <v>119</v>
      </c>
      <c r="C97" s="13" t="s">
        <v>119</v>
      </c>
      <c r="D97" s="1" t="s">
        <v>31</v>
      </c>
      <c r="E97" s="1">
        <v>20</v>
      </c>
      <c r="F97" s="5">
        <v>4680</v>
      </c>
      <c r="G97" s="5">
        <f t="shared" ref="G97:G119" si="2">F97*E97</f>
        <v>93600</v>
      </c>
    </row>
    <row r="98" spans="1:7" x14ac:dyDescent="0.2">
      <c r="A98" s="2">
        <v>94</v>
      </c>
      <c r="B98" s="19" t="s">
        <v>120</v>
      </c>
      <c r="C98" s="13" t="s">
        <v>120</v>
      </c>
      <c r="D98" s="1" t="s">
        <v>31</v>
      </c>
      <c r="E98" s="1">
        <v>5</v>
      </c>
      <c r="F98" s="5">
        <v>4680</v>
      </c>
      <c r="G98" s="5">
        <f t="shared" si="2"/>
        <v>23400</v>
      </c>
    </row>
    <row r="99" spans="1:7" x14ac:dyDescent="0.2">
      <c r="A99" s="2">
        <v>95</v>
      </c>
      <c r="B99" s="19" t="s">
        <v>121</v>
      </c>
      <c r="C99" s="13" t="s">
        <v>121</v>
      </c>
      <c r="D99" s="1" t="s">
        <v>31</v>
      </c>
      <c r="E99" s="1">
        <v>5</v>
      </c>
      <c r="F99" s="5">
        <v>4680</v>
      </c>
      <c r="G99" s="5">
        <f t="shared" si="2"/>
        <v>23400</v>
      </c>
    </row>
    <row r="100" spans="1:7" x14ac:dyDescent="0.2">
      <c r="A100" s="2">
        <v>96</v>
      </c>
      <c r="B100" s="19" t="s">
        <v>122</v>
      </c>
      <c r="C100" s="13" t="s">
        <v>122</v>
      </c>
      <c r="D100" s="1" t="s">
        <v>31</v>
      </c>
      <c r="E100" s="1">
        <v>1000</v>
      </c>
      <c r="F100" s="5">
        <v>240</v>
      </c>
      <c r="G100" s="5">
        <f t="shared" si="2"/>
        <v>240000</v>
      </c>
    </row>
    <row r="101" spans="1:7" x14ac:dyDescent="0.2">
      <c r="A101" s="2">
        <v>97</v>
      </c>
      <c r="B101" s="19" t="s">
        <v>123</v>
      </c>
      <c r="C101" s="13" t="s">
        <v>123</v>
      </c>
      <c r="D101" s="1" t="s">
        <v>31</v>
      </c>
      <c r="E101" s="1">
        <v>20</v>
      </c>
      <c r="F101" s="5">
        <v>683</v>
      </c>
      <c r="G101" s="5">
        <f t="shared" si="2"/>
        <v>13660</v>
      </c>
    </row>
    <row r="102" spans="1:7" x14ac:dyDescent="0.2">
      <c r="A102" s="2">
        <v>98</v>
      </c>
      <c r="B102" s="19" t="s">
        <v>124</v>
      </c>
      <c r="C102" s="13" t="s">
        <v>124</v>
      </c>
      <c r="D102" s="1" t="s">
        <v>31</v>
      </c>
      <c r="E102" s="1">
        <v>150</v>
      </c>
      <c r="F102" s="5">
        <v>683</v>
      </c>
      <c r="G102" s="5">
        <f t="shared" si="2"/>
        <v>102450</v>
      </c>
    </row>
    <row r="103" spans="1:7" x14ac:dyDescent="0.2">
      <c r="A103" s="2">
        <v>99</v>
      </c>
      <c r="B103" s="19" t="s">
        <v>125</v>
      </c>
      <c r="C103" s="13" t="s">
        <v>125</v>
      </c>
      <c r="D103" s="1" t="s">
        <v>31</v>
      </c>
      <c r="E103" s="1">
        <v>200</v>
      </c>
      <c r="F103" s="5">
        <v>683</v>
      </c>
      <c r="G103" s="5">
        <f t="shared" si="2"/>
        <v>136600</v>
      </c>
    </row>
    <row r="104" spans="1:7" x14ac:dyDescent="0.2">
      <c r="A104" s="2">
        <v>100</v>
      </c>
      <c r="B104" s="19" t="s">
        <v>126</v>
      </c>
      <c r="C104" s="13" t="s">
        <v>126</v>
      </c>
      <c r="D104" s="1" t="s">
        <v>31</v>
      </c>
      <c r="E104" s="1">
        <v>100</v>
      </c>
      <c r="F104" s="5">
        <v>683</v>
      </c>
      <c r="G104" s="5">
        <f t="shared" si="2"/>
        <v>68300</v>
      </c>
    </row>
    <row r="105" spans="1:7" x14ac:dyDescent="0.2">
      <c r="A105" s="2">
        <v>101</v>
      </c>
      <c r="B105" s="19" t="s">
        <v>127</v>
      </c>
      <c r="C105" s="13" t="s">
        <v>127</v>
      </c>
      <c r="D105" s="1" t="s">
        <v>12</v>
      </c>
      <c r="E105" s="1">
        <v>10</v>
      </c>
      <c r="F105" s="5">
        <v>2500</v>
      </c>
      <c r="G105" s="5">
        <f t="shared" si="2"/>
        <v>25000</v>
      </c>
    </row>
    <row r="106" spans="1:7" ht="25.5" x14ac:dyDescent="0.2">
      <c r="A106" s="2">
        <v>102</v>
      </c>
      <c r="B106" s="19" t="s">
        <v>128</v>
      </c>
      <c r="C106" s="19" t="s">
        <v>128</v>
      </c>
      <c r="D106" s="1" t="s">
        <v>87</v>
      </c>
      <c r="E106" s="1">
        <v>2</v>
      </c>
      <c r="F106" s="5">
        <v>120000</v>
      </c>
      <c r="G106" s="5">
        <f t="shared" si="2"/>
        <v>240000</v>
      </c>
    </row>
    <row r="107" spans="1:7" ht="25.5" x14ac:dyDescent="0.2">
      <c r="A107" s="2">
        <v>103</v>
      </c>
      <c r="B107" s="19" t="s">
        <v>129</v>
      </c>
      <c r="C107" s="19" t="s">
        <v>129</v>
      </c>
      <c r="D107" s="1" t="s">
        <v>31</v>
      </c>
      <c r="E107" s="1">
        <v>2</v>
      </c>
      <c r="F107" s="5">
        <v>21000</v>
      </c>
      <c r="G107" s="5">
        <f t="shared" si="2"/>
        <v>42000</v>
      </c>
    </row>
    <row r="108" spans="1:7" ht="278.25" customHeight="1" x14ac:dyDescent="0.2">
      <c r="A108" s="2">
        <v>104</v>
      </c>
      <c r="B108" s="19" t="s">
        <v>130</v>
      </c>
      <c r="C108" s="19" t="s">
        <v>201</v>
      </c>
      <c r="D108" s="1" t="s">
        <v>31</v>
      </c>
      <c r="E108" s="1">
        <v>700</v>
      </c>
      <c r="F108" s="5">
        <v>994</v>
      </c>
      <c r="G108" s="5">
        <f t="shared" si="2"/>
        <v>695800</v>
      </c>
    </row>
    <row r="109" spans="1:7" ht="25.5" x14ac:dyDescent="0.2">
      <c r="A109" s="2">
        <v>105</v>
      </c>
      <c r="B109" s="19" t="s">
        <v>131</v>
      </c>
      <c r="C109" s="13" t="s">
        <v>131</v>
      </c>
      <c r="D109" s="1" t="s">
        <v>31</v>
      </c>
      <c r="E109" s="1">
        <v>50</v>
      </c>
      <c r="F109" s="5">
        <v>763</v>
      </c>
      <c r="G109" s="5">
        <f t="shared" si="2"/>
        <v>38150</v>
      </c>
    </row>
    <row r="110" spans="1:7" x14ac:dyDescent="0.2">
      <c r="A110" s="2">
        <v>106</v>
      </c>
      <c r="B110" s="19" t="s">
        <v>132</v>
      </c>
      <c r="C110" s="13" t="s">
        <v>132</v>
      </c>
      <c r="D110" s="1" t="s">
        <v>31</v>
      </c>
      <c r="E110" s="1">
        <v>14000</v>
      </c>
      <c r="F110" s="5">
        <v>77</v>
      </c>
      <c r="G110" s="5">
        <f t="shared" si="2"/>
        <v>1078000</v>
      </c>
    </row>
    <row r="111" spans="1:7" x14ac:dyDescent="0.2">
      <c r="A111" s="2">
        <v>107</v>
      </c>
      <c r="B111" s="19" t="s">
        <v>133</v>
      </c>
      <c r="C111" s="13" t="s">
        <v>133</v>
      </c>
      <c r="D111" s="1" t="s">
        <v>31</v>
      </c>
      <c r="E111" s="1">
        <v>37000</v>
      </c>
      <c r="F111" s="5">
        <v>47</v>
      </c>
      <c r="G111" s="5">
        <f t="shared" si="2"/>
        <v>1739000</v>
      </c>
    </row>
    <row r="112" spans="1:7" x14ac:dyDescent="0.2">
      <c r="A112" s="2">
        <v>108</v>
      </c>
      <c r="B112" s="19" t="s">
        <v>134</v>
      </c>
      <c r="C112" s="13" t="s">
        <v>134</v>
      </c>
      <c r="D112" s="1" t="s">
        <v>31</v>
      </c>
      <c r="E112" s="1">
        <v>25000</v>
      </c>
      <c r="F112" s="5">
        <v>75</v>
      </c>
      <c r="G112" s="5">
        <f t="shared" si="2"/>
        <v>1875000</v>
      </c>
    </row>
    <row r="113" spans="1:7" x14ac:dyDescent="0.2">
      <c r="A113" s="2">
        <v>109</v>
      </c>
      <c r="B113" s="19" t="s">
        <v>135</v>
      </c>
      <c r="C113" s="13" t="s">
        <v>135</v>
      </c>
      <c r="D113" s="1" t="s">
        <v>31</v>
      </c>
      <c r="E113" s="1">
        <v>40000</v>
      </c>
      <c r="F113" s="5">
        <v>33</v>
      </c>
      <c r="G113" s="5">
        <f t="shared" si="2"/>
        <v>1320000</v>
      </c>
    </row>
    <row r="114" spans="1:7" ht="375.75" customHeight="1" x14ac:dyDescent="0.2">
      <c r="A114" s="2">
        <v>110</v>
      </c>
      <c r="B114" s="19" t="s">
        <v>202</v>
      </c>
      <c r="C114" s="13" t="s">
        <v>203</v>
      </c>
      <c r="D114" s="1" t="s">
        <v>31</v>
      </c>
      <c r="E114" s="1">
        <v>2850</v>
      </c>
      <c r="F114" s="5">
        <v>563</v>
      </c>
      <c r="G114" s="5">
        <f t="shared" si="2"/>
        <v>1604550</v>
      </c>
    </row>
    <row r="115" spans="1:7" ht="38.25" x14ac:dyDescent="0.2">
      <c r="A115" s="2">
        <v>111</v>
      </c>
      <c r="B115" s="19" t="s">
        <v>204</v>
      </c>
      <c r="C115" s="19" t="s">
        <v>204</v>
      </c>
      <c r="D115" s="1" t="s">
        <v>31</v>
      </c>
      <c r="E115" s="1">
        <v>300</v>
      </c>
      <c r="F115" s="5">
        <v>1100</v>
      </c>
      <c r="G115" s="5">
        <f t="shared" si="2"/>
        <v>330000</v>
      </c>
    </row>
    <row r="116" spans="1:7" ht="38.25" x14ac:dyDescent="0.2">
      <c r="A116" s="2">
        <v>112</v>
      </c>
      <c r="B116" s="19" t="s">
        <v>136</v>
      </c>
      <c r="C116" s="13" t="s">
        <v>136</v>
      </c>
      <c r="D116" s="1" t="s">
        <v>8</v>
      </c>
      <c r="E116" s="1">
        <v>400</v>
      </c>
      <c r="F116" s="5">
        <v>2600</v>
      </c>
      <c r="G116" s="5">
        <f t="shared" si="2"/>
        <v>1040000</v>
      </c>
    </row>
    <row r="117" spans="1:7" ht="25.5" x14ac:dyDescent="0.2">
      <c r="A117" s="2">
        <v>113</v>
      </c>
      <c r="B117" s="19" t="s">
        <v>137</v>
      </c>
      <c r="C117" s="13" t="s">
        <v>137</v>
      </c>
      <c r="D117" s="1" t="s">
        <v>8</v>
      </c>
      <c r="E117" s="1">
        <v>50</v>
      </c>
      <c r="F117" s="5">
        <v>800</v>
      </c>
      <c r="G117" s="5">
        <f t="shared" si="2"/>
        <v>40000</v>
      </c>
    </row>
    <row r="118" spans="1:7" ht="38.25" x14ac:dyDescent="0.2">
      <c r="A118" s="2">
        <v>114</v>
      </c>
      <c r="B118" s="19" t="s">
        <v>138</v>
      </c>
      <c r="C118" s="19" t="s">
        <v>138</v>
      </c>
      <c r="D118" s="24" t="s">
        <v>29</v>
      </c>
      <c r="E118" s="1">
        <v>1</v>
      </c>
      <c r="F118" s="5">
        <v>1000</v>
      </c>
      <c r="G118" s="5">
        <f t="shared" si="2"/>
        <v>1000</v>
      </c>
    </row>
    <row r="119" spans="1:7" x14ac:dyDescent="0.2">
      <c r="A119" s="2">
        <v>115</v>
      </c>
      <c r="B119" s="19" t="s">
        <v>139</v>
      </c>
      <c r="C119" s="19" t="s">
        <v>139</v>
      </c>
      <c r="D119" s="1" t="s">
        <v>31</v>
      </c>
      <c r="E119" s="1">
        <v>4</v>
      </c>
      <c r="F119" s="5">
        <v>24630</v>
      </c>
      <c r="G119" s="5">
        <f t="shared" si="2"/>
        <v>98520</v>
      </c>
    </row>
    <row r="120" spans="1:7" ht="25.5" x14ac:dyDescent="0.2">
      <c r="A120" s="2">
        <v>116</v>
      </c>
      <c r="B120" s="19" t="s">
        <v>140</v>
      </c>
      <c r="C120" s="19" t="s">
        <v>140</v>
      </c>
      <c r="D120" s="1" t="s">
        <v>31</v>
      </c>
      <c r="E120" s="1">
        <v>30</v>
      </c>
      <c r="F120" s="5">
        <v>563</v>
      </c>
      <c r="G120" s="5">
        <f t="shared" ref="G120:G142" si="3">F120*E120</f>
        <v>16890</v>
      </c>
    </row>
    <row r="121" spans="1:7" ht="25.5" x14ac:dyDescent="0.2">
      <c r="A121" s="2">
        <v>117</v>
      </c>
      <c r="B121" s="19" t="s">
        <v>141</v>
      </c>
      <c r="C121" s="19" t="s">
        <v>141</v>
      </c>
      <c r="D121" s="1" t="s">
        <v>31</v>
      </c>
      <c r="E121" s="1">
        <v>10</v>
      </c>
      <c r="F121" s="5">
        <v>38900</v>
      </c>
      <c r="G121" s="5">
        <f t="shared" si="3"/>
        <v>389000</v>
      </c>
    </row>
    <row r="122" spans="1:7" ht="25.5" x14ac:dyDescent="0.2">
      <c r="A122" s="2">
        <v>118</v>
      </c>
      <c r="B122" s="19" t="s">
        <v>142</v>
      </c>
      <c r="C122" s="19" t="s">
        <v>142</v>
      </c>
      <c r="D122" s="1" t="s">
        <v>31</v>
      </c>
      <c r="E122" s="1">
        <v>100</v>
      </c>
      <c r="F122" s="5">
        <v>63</v>
      </c>
      <c r="G122" s="5">
        <f t="shared" si="3"/>
        <v>6300</v>
      </c>
    </row>
    <row r="123" spans="1:7" x14ac:dyDescent="0.2">
      <c r="A123" s="2">
        <v>119</v>
      </c>
      <c r="B123" s="19" t="s">
        <v>143</v>
      </c>
      <c r="C123" s="13" t="s">
        <v>143</v>
      </c>
      <c r="D123" s="1" t="s">
        <v>31</v>
      </c>
      <c r="E123" s="1">
        <v>2</v>
      </c>
      <c r="F123" s="5">
        <v>6970</v>
      </c>
      <c r="G123" s="5">
        <f t="shared" si="3"/>
        <v>13940</v>
      </c>
    </row>
    <row r="124" spans="1:7" ht="38.25" x14ac:dyDescent="0.2">
      <c r="A124" s="2">
        <v>120</v>
      </c>
      <c r="B124" s="19" t="s">
        <v>144</v>
      </c>
      <c r="C124" s="19" t="s">
        <v>144</v>
      </c>
      <c r="D124" s="1"/>
      <c r="E124" s="1">
        <v>2</v>
      </c>
      <c r="F124" s="5">
        <v>38900</v>
      </c>
      <c r="G124" s="5">
        <f t="shared" si="3"/>
        <v>77800</v>
      </c>
    </row>
    <row r="125" spans="1:7" ht="25.5" x14ac:dyDescent="0.2">
      <c r="A125" s="2">
        <v>121</v>
      </c>
      <c r="B125" s="19" t="s">
        <v>145</v>
      </c>
      <c r="C125" s="19" t="s">
        <v>146</v>
      </c>
      <c r="D125" s="1" t="s">
        <v>12</v>
      </c>
      <c r="E125" s="1">
        <v>4</v>
      </c>
      <c r="F125" s="5">
        <v>38900</v>
      </c>
      <c r="G125" s="5">
        <f t="shared" si="3"/>
        <v>155600</v>
      </c>
    </row>
    <row r="126" spans="1:7" ht="25.5" x14ac:dyDescent="0.2">
      <c r="A126" s="2">
        <v>122</v>
      </c>
      <c r="B126" s="19" t="s">
        <v>147</v>
      </c>
      <c r="C126" s="19" t="s">
        <v>147</v>
      </c>
      <c r="D126" s="1" t="s">
        <v>66</v>
      </c>
      <c r="E126" s="1">
        <v>17</v>
      </c>
      <c r="F126" s="5">
        <v>4000</v>
      </c>
      <c r="G126" s="5">
        <f t="shared" si="3"/>
        <v>68000</v>
      </c>
    </row>
    <row r="127" spans="1:7" x14ac:dyDescent="0.2">
      <c r="A127" s="2">
        <v>123</v>
      </c>
      <c r="B127" s="19" t="s">
        <v>148</v>
      </c>
      <c r="C127" s="13" t="s">
        <v>148</v>
      </c>
      <c r="D127" s="1" t="s">
        <v>66</v>
      </c>
      <c r="E127" s="1">
        <v>13</v>
      </c>
      <c r="F127" s="5">
        <v>11000</v>
      </c>
      <c r="G127" s="5">
        <f t="shared" si="3"/>
        <v>143000</v>
      </c>
    </row>
    <row r="128" spans="1:7" x14ac:dyDescent="0.2">
      <c r="A128" s="2">
        <v>124</v>
      </c>
      <c r="B128" s="19" t="s">
        <v>149</v>
      </c>
      <c r="C128" s="13" t="s">
        <v>149</v>
      </c>
      <c r="D128" s="1" t="s">
        <v>66</v>
      </c>
      <c r="E128" s="1">
        <v>26</v>
      </c>
      <c r="F128" s="5">
        <v>5940</v>
      </c>
      <c r="G128" s="5">
        <f t="shared" si="3"/>
        <v>154440</v>
      </c>
    </row>
    <row r="129" spans="1:7" x14ac:dyDescent="0.2">
      <c r="A129" s="2">
        <v>125</v>
      </c>
      <c r="B129" s="19" t="s">
        <v>150</v>
      </c>
      <c r="C129" s="13" t="s">
        <v>150</v>
      </c>
      <c r="D129" s="1" t="s">
        <v>66</v>
      </c>
      <c r="E129" s="1">
        <v>46</v>
      </c>
      <c r="F129" s="5">
        <v>11000</v>
      </c>
      <c r="G129" s="5">
        <f t="shared" si="3"/>
        <v>506000</v>
      </c>
    </row>
    <row r="130" spans="1:7" x14ac:dyDescent="0.2">
      <c r="A130" s="2">
        <v>126</v>
      </c>
      <c r="B130" s="19" t="s">
        <v>151</v>
      </c>
      <c r="C130" s="13" t="s">
        <v>152</v>
      </c>
      <c r="D130" s="1" t="s">
        <v>66</v>
      </c>
      <c r="E130" s="1">
        <v>10</v>
      </c>
      <c r="F130" s="25">
        <v>120000</v>
      </c>
      <c r="G130" s="25">
        <f t="shared" si="3"/>
        <v>1200000</v>
      </c>
    </row>
    <row r="131" spans="1:7" ht="25.5" x14ac:dyDescent="0.2">
      <c r="A131" s="2">
        <v>127</v>
      </c>
      <c r="B131" s="19" t="s">
        <v>153</v>
      </c>
      <c r="C131" s="13" t="s">
        <v>154</v>
      </c>
      <c r="D131" s="1" t="s">
        <v>12</v>
      </c>
      <c r="E131" s="1">
        <v>100</v>
      </c>
      <c r="F131" s="25">
        <v>940</v>
      </c>
      <c r="G131" s="25">
        <f t="shared" si="3"/>
        <v>94000</v>
      </c>
    </row>
    <row r="132" spans="1:7" ht="25.5" x14ac:dyDescent="0.2">
      <c r="A132" s="2">
        <v>128</v>
      </c>
      <c r="B132" s="19" t="s">
        <v>155</v>
      </c>
      <c r="C132" s="13" t="s">
        <v>154</v>
      </c>
      <c r="D132" s="1" t="s">
        <v>12</v>
      </c>
      <c r="E132" s="1">
        <v>100</v>
      </c>
      <c r="F132" s="25">
        <v>2671</v>
      </c>
      <c r="G132" s="25">
        <f t="shared" si="3"/>
        <v>267100</v>
      </c>
    </row>
    <row r="133" spans="1:7" ht="25.5" x14ac:dyDescent="0.2">
      <c r="A133" s="2">
        <v>129</v>
      </c>
      <c r="B133" s="19" t="s">
        <v>156</v>
      </c>
      <c r="C133" s="13" t="s">
        <v>154</v>
      </c>
      <c r="D133" s="1" t="s">
        <v>12</v>
      </c>
      <c r="E133" s="1">
        <v>170</v>
      </c>
      <c r="F133" s="25">
        <v>300</v>
      </c>
      <c r="G133" s="25">
        <f t="shared" si="3"/>
        <v>51000</v>
      </c>
    </row>
    <row r="134" spans="1:7" x14ac:dyDescent="0.2">
      <c r="A134" s="2">
        <v>130</v>
      </c>
      <c r="B134" s="19" t="s">
        <v>157</v>
      </c>
      <c r="C134" s="13" t="s">
        <v>157</v>
      </c>
      <c r="D134" s="1" t="s">
        <v>12</v>
      </c>
      <c r="E134" s="1">
        <v>8</v>
      </c>
      <c r="F134" s="25">
        <v>29330</v>
      </c>
      <c r="G134" s="25">
        <f t="shared" si="3"/>
        <v>234640</v>
      </c>
    </row>
    <row r="135" spans="1:7" ht="25.5" x14ac:dyDescent="0.2">
      <c r="A135" s="2">
        <v>131</v>
      </c>
      <c r="B135" s="19" t="s">
        <v>158</v>
      </c>
      <c r="C135" s="13" t="s">
        <v>158</v>
      </c>
      <c r="D135" s="1" t="s">
        <v>66</v>
      </c>
      <c r="E135" s="1">
        <v>50</v>
      </c>
      <c r="F135" s="25">
        <v>48708</v>
      </c>
      <c r="G135" s="25">
        <f t="shared" si="3"/>
        <v>2435400</v>
      </c>
    </row>
    <row r="136" spans="1:7" ht="25.5" x14ac:dyDescent="0.2">
      <c r="A136" s="2">
        <v>132</v>
      </c>
      <c r="B136" s="19" t="s">
        <v>159</v>
      </c>
      <c r="C136" s="13" t="s">
        <v>159</v>
      </c>
      <c r="D136" s="1" t="s">
        <v>31</v>
      </c>
      <c r="E136" s="1">
        <v>150</v>
      </c>
      <c r="F136" s="25">
        <v>8870</v>
      </c>
      <c r="G136" s="25">
        <f t="shared" si="3"/>
        <v>1330500</v>
      </c>
    </row>
    <row r="137" spans="1:7" ht="25.5" x14ac:dyDescent="0.2">
      <c r="A137" s="2">
        <v>133</v>
      </c>
      <c r="B137" s="19" t="s">
        <v>160</v>
      </c>
      <c r="C137" s="13" t="s">
        <v>160</v>
      </c>
      <c r="D137" s="1" t="s">
        <v>31</v>
      </c>
      <c r="E137" s="1">
        <v>20</v>
      </c>
      <c r="F137" s="25">
        <v>400</v>
      </c>
      <c r="G137" s="25">
        <f t="shared" si="3"/>
        <v>8000</v>
      </c>
    </row>
    <row r="138" spans="1:7" ht="38.25" x14ac:dyDescent="0.2">
      <c r="A138" s="2">
        <v>134</v>
      </c>
      <c r="B138" s="19" t="s">
        <v>161</v>
      </c>
      <c r="C138" s="13" t="s">
        <v>161</v>
      </c>
      <c r="D138" s="1" t="s">
        <v>12</v>
      </c>
      <c r="E138" s="1">
        <v>30</v>
      </c>
      <c r="F138" s="25">
        <v>1376</v>
      </c>
      <c r="G138" s="25">
        <f t="shared" si="3"/>
        <v>41280</v>
      </c>
    </row>
    <row r="139" spans="1:7" ht="38.25" x14ac:dyDescent="0.2">
      <c r="A139" s="2">
        <v>135</v>
      </c>
      <c r="B139" s="19" t="s">
        <v>162</v>
      </c>
      <c r="C139" s="13" t="s">
        <v>162</v>
      </c>
      <c r="D139" s="1" t="s">
        <v>12</v>
      </c>
      <c r="E139" s="1">
        <v>30</v>
      </c>
      <c r="F139" s="25">
        <v>1660</v>
      </c>
      <c r="G139" s="25">
        <f t="shared" si="3"/>
        <v>49800</v>
      </c>
    </row>
    <row r="140" spans="1:7" ht="38.25" x14ac:dyDescent="0.2">
      <c r="A140" s="2">
        <v>136</v>
      </c>
      <c r="B140" s="19" t="s">
        <v>163</v>
      </c>
      <c r="C140" s="13" t="s">
        <v>163</v>
      </c>
      <c r="D140" s="1" t="s">
        <v>12</v>
      </c>
      <c r="E140" s="1">
        <v>40</v>
      </c>
      <c r="F140" s="25">
        <v>1841</v>
      </c>
      <c r="G140" s="25">
        <f t="shared" si="3"/>
        <v>73640</v>
      </c>
    </row>
    <row r="141" spans="1:7" ht="38.25" x14ac:dyDescent="0.2">
      <c r="A141" s="2">
        <v>137</v>
      </c>
      <c r="B141" s="19" t="s">
        <v>164</v>
      </c>
      <c r="C141" s="13" t="s">
        <v>164</v>
      </c>
      <c r="D141" s="1" t="s">
        <v>12</v>
      </c>
      <c r="E141" s="1">
        <v>2</v>
      </c>
      <c r="F141" s="25">
        <v>25000</v>
      </c>
      <c r="G141" s="25">
        <f t="shared" si="3"/>
        <v>50000</v>
      </c>
    </row>
    <row r="142" spans="1:7" ht="38.25" x14ac:dyDescent="0.2">
      <c r="A142" s="2">
        <v>138</v>
      </c>
      <c r="B142" s="19" t="s">
        <v>165</v>
      </c>
      <c r="C142" s="13" t="s">
        <v>165</v>
      </c>
      <c r="D142" s="1" t="s">
        <v>12</v>
      </c>
      <c r="E142" s="1">
        <v>4</v>
      </c>
      <c r="F142" s="25">
        <v>22000</v>
      </c>
      <c r="G142" s="25">
        <f t="shared" si="3"/>
        <v>88000</v>
      </c>
    </row>
    <row r="143" spans="1:7" x14ac:dyDescent="0.2">
      <c r="A143" s="7"/>
      <c r="B143" s="31" t="s">
        <v>167</v>
      </c>
      <c r="C143" s="12"/>
      <c r="D143" s="7"/>
      <c r="E143" s="8"/>
      <c r="F143" s="16"/>
      <c r="G143" s="9">
        <f>SUM(G5:G142)</f>
        <v>81434729</v>
      </c>
    </row>
  </sheetData>
  <mergeCells count="1">
    <mergeCell ref="A2:G2"/>
  </mergeCells>
  <pageMargins left="0.7" right="0.7" top="0.75" bottom="0.75" header="0.3" footer="0.3"/>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Zav-Gos-Zakup</dc:creator>
  <cp:lastModifiedBy>Пользователь</cp:lastModifiedBy>
  <cp:lastPrinted>2021-02-03T09:13:45Z</cp:lastPrinted>
  <dcterms:created xsi:type="dcterms:W3CDTF">2021-02-01T06:33:47Z</dcterms:created>
  <dcterms:modified xsi:type="dcterms:W3CDTF">2021-02-04T08:18:23Z</dcterms:modified>
</cp:coreProperties>
</file>