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8\Exchange\2021!\1729\ЗЦП\ИМН\ИМН №1\"/>
    </mc:Choice>
  </mc:AlternateContent>
  <bookViews>
    <workbookView xWindow="0" yWindow="0" windowWidth="28800" windowHeight="12135"/>
  </bookViews>
  <sheets>
    <sheet name="Лист1" sheetId="1" r:id="rId1"/>
  </sheets>
  <calcPr calcId="152511"/>
</workbook>
</file>

<file path=xl/calcChain.xml><?xml version="1.0" encoding="utf-8"?>
<calcChain xmlns="http://schemas.openxmlformats.org/spreadsheetml/2006/main">
  <c r="G142" i="1" l="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143" i="1" l="1"/>
</calcChain>
</file>

<file path=xl/sharedStrings.xml><?xml version="1.0" encoding="utf-8"?>
<sst xmlns="http://schemas.openxmlformats.org/spreadsheetml/2006/main" count="422" uniqueCount="207">
  <si>
    <t>№</t>
  </si>
  <si>
    <t xml:space="preserve">Наименование </t>
  </si>
  <si>
    <t>HMSA 80 (стерилизующий агент) 80 мл</t>
  </si>
  <si>
    <t>фл</t>
  </si>
  <si>
    <t>Биологический индикатор №30</t>
  </si>
  <si>
    <t>уп</t>
  </si>
  <si>
    <t>Химический индикатор №250</t>
  </si>
  <si>
    <t>Пакет для стерилизации 300*70 м</t>
  </si>
  <si>
    <t>рулон</t>
  </si>
  <si>
    <t>Пакет для стерилизации 250*70 м</t>
  </si>
  <si>
    <t>Пакет для стерилизации 150*70 м</t>
  </si>
  <si>
    <t>Бумага для принтера №5</t>
  </si>
  <si>
    <t>шт</t>
  </si>
  <si>
    <t xml:space="preserve">Кассета для STERRAD 100 NX </t>
  </si>
  <si>
    <t>Упаковочные пакеты 350мм  * 70м №2</t>
  </si>
  <si>
    <t>Упаковочные пакеты 250мм  * 70м №4</t>
  </si>
  <si>
    <t>Упаковочные пакеты 150мм  * 70м №4</t>
  </si>
  <si>
    <t>Химическая индикаторная лента №6</t>
  </si>
  <si>
    <t>Материал упаковочный в рулонах для медицинской паровой и газовой стерилизации марки DGM Steriguard-130 рулон плоский 50мм*200м</t>
  </si>
  <si>
    <t>Материал упаковочный в рулонах для медицинской паровой и газовой стерилизации марки DGM Steriguard-130 рулон плоский 100мм*200м</t>
  </si>
  <si>
    <t>Материал упаковочный в рулонах для медицинской паровой и газовой стерилизации марки DGM Steriguard-130 рулон плоский 150мм*200м</t>
  </si>
  <si>
    <t>Материал упаковочный в рулонах для медицинской паровой и газовой стерилизации марки DGM Steriguard-130 рулон плоский 210мм*200м</t>
  </si>
  <si>
    <t>Материал упаковочный в рулонах для медицинской паровой и газовой стерилизации марки DGM Steriguard-130 рулон плоский 215мм*200м</t>
  </si>
  <si>
    <t>Материал упаковочный в рулонах для медицинской паровой и газовой стерилизации марки DGM Steriguard-130 рулон плоский 75мм*25м*100</t>
  </si>
  <si>
    <t>Материал упаковочный в рулонах для медицинской паровой и газовой стерилизации марки DGM Steriguard-130 рулон плоский 210мм*55м*100</t>
  </si>
  <si>
    <t>Рулон индикаторный для контроля медицинской паровой стерилизации марки DGM Steriguard (класс 1)20мм*50м</t>
  </si>
  <si>
    <t>Пакет упаковочный для медицинской пароой и газовой стерилизации марки DGM Steriguard. Пакет плоский 200мм*200мм</t>
  </si>
  <si>
    <t>Пакет  упаковочный  для медицинской паровой и газовой стерилизации марки DGM Steriguard. Пакет плоский 400мм*600мм</t>
  </si>
  <si>
    <t xml:space="preserve">Индикатор химичексий одноразовый для контроля процесса паровой стерилизации марки DGM Steriguard , класс 4, тип Адля использования внутри и снаружи упаковки : 121 град. С- 20 мин, 126 град.. С - 1- мин. 134 град., С 5 мин </t>
  </si>
  <si>
    <t>упаковка</t>
  </si>
  <si>
    <t>Анестезиологическая маска № 3-4</t>
  </si>
  <si>
    <t>шт.</t>
  </si>
  <si>
    <t>Аспирационные и инъекционные фильтр-канюли в мультидоз. фл. стандарт. након. с антибактер. воздуш. фильтр 0,45</t>
  </si>
  <si>
    <t>Абсорбер СО2, контейнер 5 л</t>
  </si>
  <si>
    <t>контейнер</t>
  </si>
  <si>
    <t xml:space="preserve">Бумага на ЭКГ BTL-08 MT </t>
  </si>
  <si>
    <t>Бумага ЭКГ 110Х140Х142</t>
  </si>
  <si>
    <t>Бумага ЭКГ 210 Х295Х 339</t>
  </si>
  <si>
    <t>Бумага ЭКГ 210 Х295 Х 339</t>
  </si>
  <si>
    <t>Бумажный мунштук одноразовый для спироанализатора</t>
  </si>
  <si>
    <t>Вата гигроскопическая</t>
  </si>
  <si>
    <t>Вата кипная</t>
  </si>
  <si>
    <t>кг.</t>
  </si>
  <si>
    <t>Воздуховод</t>
  </si>
  <si>
    <t>Воздуховод Гведела разм.№3 (оранж.)</t>
  </si>
  <si>
    <t xml:space="preserve">Воздушные фильтры для небулайзеров </t>
  </si>
  <si>
    <t xml:space="preserve">Воздушные фильтры для небулайзеров компрессорных OMRON Comn Air 3 </t>
  </si>
  <si>
    <t>Воздуховод Гведела разм.№4 (красн.)100 мм</t>
  </si>
  <si>
    <t>Гигрометр Вит 2</t>
  </si>
  <si>
    <t>Емкость с крышкой, ручкой 3 л для сбора острого инструментария с контрольным клапаном. Класс Б</t>
  </si>
  <si>
    <t>КБУ пластик 3 литра для острого инструментария. Желтого цвета.</t>
  </si>
  <si>
    <t>Жгут резиновый для в/в манипуляции (весовой)</t>
  </si>
  <si>
    <t>Жгут резиновый для в/в манипуляции</t>
  </si>
  <si>
    <t>Жгут резиновый для в/в манипуляции (готовый)</t>
  </si>
  <si>
    <t xml:space="preserve">Игла с катетером двухсторонняя, с Люер - адаптером  </t>
  </si>
  <si>
    <t>игла одноразовая стерильная размер 22, тип полубабочка №50</t>
  </si>
  <si>
    <t>Канюля в/в с катетером и клапоном для инъекций 18G</t>
  </si>
  <si>
    <t>Канюля в/в с катетером и клапоном для инъекций 16G</t>
  </si>
  <si>
    <t>Канюля в/в с катетером и клапоном для инъекций 20G</t>
  </si>
  <si>
    <t>Канюля в/в с катетером и клапоном для инъекций 22G</t>
  </si>
  <si>
    <t xml:space="preserve">Клеенка покладная </t>
  </si>
  <si>
    <t>м</t>
  </si>
  <si>
    <t>Кружка Эсмарха</t>
  </si>
  <si>
    <t xml:space="preserve">одноразовая </t>
  </si>
  <si>
    <t>Комплект датчика для измерения инвазивного АД  артериального и венозного</t>
  </si>
  <si>
    <t>Комплект двухпросветного катетера для диализа TD1115</t>
  </si>
  <si>
    <t>уп.</t>
  </si>
  <si>
    <t>Контейнер для сбора кала</t>
  </si>
  <si>
    <t>100 мл</t>
  </si>
  <si>
    <t xml:space="preserve">Контур дыхательный гладкоствольный 1,6 м с дополнительным шлангом 0,8м </t>
  </si>
  <si>
    <t xml:space="preserve">Коробка для сбора, хранения и безопасной утилизации медицинских отходов. класс «Б». 
В комплекте с двумя желтыми пакетами 700*800см 
</t>
  </si>
  <si>
    <t xml:space="preserve">Изготовлено из трехслойного картона, толщиной не менее 30 микрон с двойной пленкой. 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Общая прочность;
Устойчивость к прокалыванию иглами;
Устойчивость к поглощению воды; 
</t>
  </si>
  <si>
    <t>20 литров</t>
  </si>
  <si>
    <t>Ланцеты №200</t>
  </si>
  <si>
    <t>Ланцеты Акку чек №200</t>
  </si>
  <si>
    <t>Лейкопластырь 2 х 5</t>
  </si>
  <si>
    <t xml:space="preserve">Лейкопластырь 2 х 5 на тканевой </t>
  </si>
  <si>
    <t xml:space="preserve">Лейкопластырь 2 х 5 бумажный </t>
  </si>
  <si>
    <t>Марля медицинская</t>
  </si>
  <si>
    <t>медицинская</t>
  </si>
  <si>
    <t>м.</t>
  </si>
  <si>
    <t>Микропробирка 2,0 мл типа Eppendorf</t>
  </si>
  <si>
    <t>Мочевой катетер Фолея 2-х ходовой 16</t>
  </si>
  <si>
    <t xml:space="preserve">мешок Амбу ( взрослый) </t>
  </si>
  <si>
    <t>Мочевой катетер Фолея 2-х ходовой 18</t>
  </si>
  <si>
    <t>Мультилак раствор для гемофильтрации</t>
  </si>
  <si>
    <t>Мультилак раствор для гемофильтрации 10 л</t>
  </si>
  <si>
    <t>фл.</t>
  </si>
  <si>
    <t>Ножницы мед.хирургические</t>
  </si>
  <si>
    <t>Ножницы медицинские средние</t>
  </si>
  <si>
    <t>Одноразовая маска с экраном на резинках</t>
  </si>
  <si>
    <t xml:space="preserve">Одноразовые памперсы для взрослых </t>
  </si>
  <si>
    <t>Одноразовые электроды с жидким гелем для ЭКГи Холтеровскому монитору диаметр 45 мм Шиллер</t>
  </si>
  <si>
    <t>Одноразовый скальпель №11 остроконечный</t>
  </si>
  <si>
    <t>Одноразовый скальпель №21 остроконечный</t>
  </si>
  <si>
    <t>Одноразовый скальпель №22 остроконечный</t>
  </si>
  <si>
    <t>Одноразовый скальпель №22остроконечный</t>
  </si>
  <si>
    <t>Оригинальный удлинитель Перфузор (150 см)</t>
  </si>
  <si>
    <t>Пинцет анатомический</t>
  </si>
  <si>
    <t xml:space="preserve">Повязка для ран  </t>
  </si>
  <si>
    <t xml:space="preserve">Пузырь для льда </t>
  </si>
  <si>
    <t>пузырь для льда</t>
  </si>
  <si>
    <t>Санатор для трахеи и ротовой полости, раз 16</t>
  </si>
  <si>
    <t>Санатор для трахеи и ротовой полости, раз 18</t>
  </si>
  <si>
    <t>Система для инфузионных р-ров</t>
  </si>
  <si>
    <t>Система для инфузий</t>
  </si>
  <si>
    <t>Система для инфузомата AITECS</t>
  </si>
  <si>
    <t>Система для крови</t>
  </si>
  <si>
    <t>Система п/к</t>
  </si>
  <si>
    <t xml:space="preserve">Стаканчик для небулайзера </t>
  </si>
  <si>
    <t xml:space="preserve">компрессорных OMRON Comn  AIR NE-C28 </t>
  </si>
  <si>
    <t>Судно пластиковое с ручкой</t>
  </si>
  <si>
    <t>Таблетница</t>
  </si>
  <si>
    <t>Термометр комнатный</t>
  </si>
  <si>
    <t>Термометр для холодильника</t>
  </si>
  <si>
    <t>Термометры электронные для пациента</t>
  </si>
  <si>
    <t>Тест-полоски  Акку Чек №50</t>
  </si>
  <si>
    <t>Тонометр для измерения АД</t>
  </si>
  <si>
    <t>Трахеостомическая трубка №8,0</t>
  </si>
  <si>
    <t>Трахеостомическая трубка №8,5</t>
  </si>
  <si>
    <t>Трахеостомическая трубка №9,0</t>
  </si>
  <si>
    <t>Трахеостомическая трубка №9,5</t>
  </si>
  <si>
    <t>Трехходовой краник</t>
  </si>
  <si>
    <t>Трубка эндотрахеальная  №7,0</t>
  </si>
  <si>
    <t>Трубка эндотрахеальная  №7,5</t>
  </si>
  <si>
    <t>Трубка эндотрахеальная  №8,0</t>
  </si>
  <si>
    <t>Трубка эндотрахеальная  №8,5</t>
  </si>
  <si>
    <t>Утка пластиковая</t>
  </si>
  <si>
    <t xml:space="preserve">Фильтр антибактериальный большой 0,2 мкм </t>
  </si>
  <si>
    <t xml:space="preserve">Фильтр антибактериальный маленький 0,1мкм </t>
  </si>
  <si>
    <t>Фильтр антибактериальный с портом для аппарата ИВЛ (одноразовый)</t>
  </si>
  <si>
    <t>Шприц "ЖАНЕ" (полимерный) для промывания полостей 150,0 мл</t>
  </si>
  <si>
    <t>Шприц 1,0 инсулиновые</t>
  </si>
  <si>
    <t>Шприц 10 мл</t>
  </si>
  <si>
    <t>Шприц 20 мл</t>
  </si>
  <si>
    <t>Шприц 5 мл</t>
  </si>
  <si>
    <t>ЭКГ  бумага  на аппарат 6-канальный SСHILLER  АТ-2    210х280х215 цвет красный</t>
  </si>
  <si>
    <t xml:space="preserve">ЭКГ бумага для дефибрилятора FILLIPS 50х20 </t>
  </si>
  <si>
    <t>Экспресс -тест для ВИЧ-инфекции. Тест - система для подтверждения наличия антител к ВИЧ-1 и ВИЧ-2</t>
  </si>
  <si>
    <t>Языкодержатель</t>
  </si>
  <si>
    <t>Канюли назальные кислородные с трубкой</t>
  </si>
  <si>
    <t>Для монитора  манжеты для взрослых многоразовый (для полных)</t>
  </si>
  <si>
    <t>Игла однораз.для введения инсулина 0,27мм-8мм</t>
  </si>
  <si>
    <t>Лоток с крышкой почкообразный</t>
  </si>
  <si>
    <t>Манжета для системы монитронинга кровяного давления BTL - ABPM Holter размеры  менее 24см</t>
  </si>
  <si>
    <t xml:space="preserve">Манжета для системы монитронинга кровяного давления BTL - ABPM Holter </t>
  </si>
  <si>
    <t>Манжета для системы монитронинга кровяного давления BTL - ABPM Holter размеры 24-31см</t>
  </si>
  <si>
    <t>Микропробирки Eppendorf  для ПЦР 1,5 мл (Германия) №500</t>
  </si>
  <si>
    <t>Наконечники для дозатора 50-200 мкл.</t>
  </si>
  <si>
    <t>Наконечники для дозатора100-1000 мкл.</t>
  </si>
  <si>
    <t>Наконечники для дозатора2-200 мкл.</t>
  </si>
  <si>
    <t>Пленка dry medical film Agfa</t>
  </si>
  <si>
    <t xml:space="preserve"> dry medical film Agfa 35*43, 14*17 №100</t>
  </si>
  <si>
    <t>Пластиковые емкости КБСУ 10 литров</t>
  </si>
  <si>
    <t>Емкость- контейнер для сбора -хранения биологичесих жидких отходов с крышкой</t>
  </si>
  <si>
    <t>Пластиковые емкости КБСУ 20 литров</t>
  </si>
  <si>
    <t>Пластиковые емкости КБСУ 3  литра</t>
  </si>
  <si>
    <t>Роторасширитель</t>
  </si>
  <si>
    <t>Трубка для насоса с 3-мя иглами   Ulrich medical XD 2020</t>
  </si>
  <si>
    <t>Трубка пациента Ulrich medical 250 см XD 2040</t>
  </si>
  <si>
    <t>ЭКГ- лента для дефибриллятора "NIHON KOHDEN" FQS 50-3-100</t>
  </si>
  <si>
    <t>Электроды фланелевые с токопроводящей графитизированной тканью (100х1)</t>
  </si>
  <si>
    <t>Электроды фланелевые с токопроводящей графитизированной тканью (150х2)</t>
  </si>
  <si>
    <t>Электроды фланелевые с токопроводящей графитизированной тканью (120х1)</t>
  </si>
  <si>
    <t>Электроды токопроводящие для аппарата электротерапии Firing 120мм х 60</t>
  </si>
  <si>
    <t>Электроды токопроводящие для аппарата электротерапии Firing 60мм х 60</t>
  </si>
  <si>
    <t>общ сумма</t>
  </si>
  <si>
    <t>ИТОГО;</t>
  </si>
  <si>
    <t xml:space="preserve">Канюля назальная кислородная со мягким наконечником
Размер L
Длина изделия не более 2700 мм
Длина кислородной трубки 2130 мм ± 50 мм.
Материал изготовления всех трубок: ПВХ
Применяется для кратковременной или длительной оксигенотерапии через нос пациента
Изделие с прозрачной кислородной трубкой внутреннего диаметра 3,2 ± 0,2 мм, наружного диаметра 5,0±0,2 мм, со стандартным female-коннектором с углом расширения/сужения конуса 50о длиной 38 ± 0,5 мм, подходящим к большинству кислородных источников. Трубка кислородная имеет звездообразный просвет, структура которого позволяет сохранять функциональность изделия даже при сильном перегибе или зажиме, соединена трехканальным коннектором с трубкой для приема кислорода пациентом. Трубка для приема кислорода пациентом фиксируется при помощи регулятора длины петли.
Кислород в носовую полость подается через назальный кончик и расположенные в нем мягкие атравматичные носовые зубцы с внутренним диаметром 3,5 ± 0,2 мм, наружным диаметром 5,0 ± 0,2 мм, расположенные на расстоянии 15 ± 0.5 мм. Прочность соединения компонентов изделия – выдерживают приложенное усилие 10 Н в течение 15 секунд.
Изделие одноразовое, упаковано в индивидуальную стерильную упаковку (стерилизация оксидом этилена). Срок сохранения стерильности – 5 лет с момента изготовления. </t>
  </si>
  <si>
    <t>Носовая кислородная магистраль взрослая</t>
  </si>
  <si>
    <r>
      <t xml:space="preserve">   Одноразовое использование.
Инструкция:
Температура: +5℃ до +40℃
Температура:(хранения и перевозки): 0℃ до +40℃
Давление (хранения и перевозки): 86kPa～106kPa
Биосовместимость: Все материалы безвредны для кожи пациента и были протестированы ISO 10993-,ISO 10993-10.
</t>
    </r>
    <r>
      <rPr>
        <b/>
        <sz val="10"/>
        <rFont val="Times New Roman"/>
        <family val="1"/>
        <charset val="204"/>
      </rPr>
      <t>Компактные размеры.</t>
    </r>
    <r>
      <rPr>
        <sz val="10"/>
        <rFont val="Times New Roman"/>
        <family val="1"/>
        <charset val="204"/>
      </rPr>
      <t xml:space="preserve">
Не раздражает кожу.
Гибкий рельеф для прочности.
СПЕЦИФИКАЦИИ:
Количество каналов   - 1 
Диапазон рабочего давления -50 to +300 mmHg
Диапазон температуры  10 to 40℃
Температуры хранения -25°to +70℃ 
Чувствительность 5.0μV/V/ммРтСт±1%                                         
Нелинейность и гистерезис  ±1.5% от значения / ±1ммРтСт
Напряжение сопротивления  350 Ом±10% 
Значение сопротивления 300±5%Ohm
Нулевое отклонение≤±20ммРтСт
Нулевая тепловая погрешность    ≤±0.3ммРтСт/℃ 
Погрешность вывода   ±1ммРтСт за 8 часов после 20 секундного разогрева
Погрешность термо-чувствительности  0.1%/℃ 
Обычная частота 40Гц /стандартный комплект; ＞200Гц /только датчик
Признаки дефибриллятора выдерживает 5 кратный расход 360 джойлей в пределах 5 минут доставленных в 50 Ом нагрузки Ток утечки＜2μamps at 120V RMS 60Hz
Избыточность давления  от-400 до +6000 МгЦ
Ударопрочность Может выдержать 3 падения с высоты 1 метра Чувствительность к свету＜1mmHg  
Срок службы 168 часов
</t>
    </r>
  </si>
  <si>
    <t xml:space="preserve">Повязка размер 9*25 самоклеющуюся повязка,  покрытыю мягким силиконовым покрытыем </t>
  </si>
  <si>
    <t>Небулайзер</t>
  </si>
  <si>
    <t>Масса: ≥1,7 кг (только компрессор)
Габаритные размеры: 170 (Ш) × 103 (В) ×182 (Г) мм (только компрессор)
Классификация:
Класс ll (защита от поражения электрическим током),
тип BF (рабочая часть аппарата; маска, загубник, насадка для носа)
IP21 (степень защиты, обеспечиваемая оболочкой)
Размер частиц (MMAD): 3 мкм
Соответствующий объем лекарственного средства: мин. 2 мл – макс. 7 мл
Уровень шума: Менее 60 дБ
Производительность (выход аэрозоля): 0,5 мл/мин. (по потере веса)
Подача аэрозоля: 0,4 мл (2 мл, 1% NaF)
Скорость подачи аэрозоля: 0,09 мл/мин. (2 мл, 1% NaF)</t>
  </si>
  <si>
    <t>Цена за ед.</t>
  </si>
  <si>
    <t>Рулон индикаторный для контроля медицинской паровой стерилизации марки DGM Steriguard (класс 1) 20мм*50м</t>
  </si>
  <si>
    <t>Артериальный катетор № 20 G</t>
  </si>
  <si>
    <t>контейнер 5 л</t>
  </si>
  <si>
    <t>Катетер центральный венозный  полиуретановый рентгеноконтрастный с инъекционными колпачками, размером: 7Fr; длиной: 20см; в комплекте с принадлежностями для установки</t>
  </si>
  <si>
    <t>Катетер центральный венозный полиуретановый рентгеноконтрастный с инъекционными колпачками, размером: 8.5 Fr; длиной: 15 см; в комплекте с принадлежностями для установки</t>
  </si>
  <si>
    <t>Катетер (2-просветный)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проксимальная - 25-40 мл/мин, дистальная - 55-100 мл/мин.
Проводник (прямой; J-образный):
0.032” x 60см. 
Интродьюсерная игла: 14/18G; 67 мм.</t>
  </si>
  <si>
    <t>Инфузионные канюли с инъекционным клапаном для периферического внутривенного доступа 16G, с инъекционным портом и фиксирующими крылышками, на стилете, длина не менее 45,0 мм. Ультратонкая силиконизированная игла 1.8 мм. из нержавеющей стали с конической формой острия. Скорость потока 200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t>
  </si>
  <si>
    <t xml:space="preserve">Инфузионные канюли с инъекционным клапаном для периферического внутривенного доступа 18G, с инъекционным портом и фиксирующими крылышками, на стилете, длина не менее 45,0 мм. Ультратонкая силиконизированная игла 1.3 мм. из нержавеющей стали с конической формой острия. Скорость потока 85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 </t>
  </si>
  <si>
    <t xml:space="preserve">Инфузионные канюли с инъекционным клапаном для периферического внутривенного доступа 20G, с инъекционным портом и фиксирующими крылышками, на стилете, длина не менее 33,0 мм. Ультратонкая силиконизированная игла 1.1 мм. из нержавеющей стали с конической формой острия. Скорость потока 55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этилена.Рекомендованное максимальное время использования: 96 часов. Применяется для внутривенных вливаний лекарственных средств, инфузий, растворов. </t>
  </si>
  <si>
    <t>Инфузионные канюли с инъекционным клапаном для периферического внутривенного доступа 22G, с инъекционным портом и фиксирующими крылышками, на стилете, длина не менее 25,0 мм. Ультратонкая силиконизированная игла 0.9 мм. из нержавеющей стали с конической формой острия. Скорость потока 33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t>
  </si>
  <si>
    <t>Катетер (4-просветный)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Дистальная - 59-120 мл/мин. Медиальная*1 - 20-104 мл/мин. Медиальная*2 - 20-59  мл/мин.
Проксимальная 34-105  мл/мин.
Проводник (прямой; J-образный):
0.032” x 60см. 
Интродьюсерная игла: 18G; 67 мм.</t>
  </si>
  <si>
    <t>Тех спецификация</t>
  </si>
  <si>
    <t xml:space="preserve">Кол-во на </t>
  </si>
  <si>
    <t>Ед.изм</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</si>
  <si>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350ммx70м.  №2</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</si>
  <si>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250ммх70м №4</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</si>
  <si>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 Срок сохранения стерильности инструментов, упакованных в рулоны Tyvek®, при условии сохранения их целостности, составляет 12 месяцев. Размер 150ммх70м №4</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</si>
  <si>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</si>
  <si>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Биологические индикаторы из «Медицинская стерилизационная система «Система STERRAD 100NX» в комплекте»</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</si>
  <si>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1*30</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</si>
  <si>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№2</t>
  </si>
  <si>
    <t>Биологический индикатор №30 HMTS-SES</t>
  </si>
  <si>
    <t>HMSA 80 (стерилизующий агент) 80 мл HMTS-SES</t>
  </si>
  <si>
    <t>Химический индикатор №250 HMTS-SES</t>
  </si>
  <si>
    <t>Индикатор химичексий одноразовый для контроля процесса паровой стерилизации марки DGM Steriguard</t>
  </si>
  <si>
    <t>Контур дыхательный анестезиологический гладкоствольный антимикробная с цветоиндикацией мешком 2л : У-адаптер – ПП; Тест-крышка – ПЭ; Заглушка – ПП; Прямой адаптер – ПВХ; Трубка – ПП; влагосборник – АБС, ПЭ, SEBS, сталь, Лимб -ПП. Вид трубки гладкоствольный  , Выходы на аппарат 22F с эластичными адаптерами. У-адаптер выходы со стороны пациента 15F/22M, с двумя портами 7,6мм Контур снабжен двумя самогерметизирующимися влагосборниками 60мл. При снятии колбы влагосборника внутренний клапан автоматически закрывается, обеспечивая герметичность дыхательному контуру. Прямой адаптер с выходами 22М-22М/15F-2шт.  Длина контура 1,6м Г +Клипса-фиксатор контура 3шт.</t>
  </si>
  <si>
    <t>Корпус – ПП; Заглушка – ПЭ; Тепловлагооб-менный элемент – поролон (пенополиуретан); Электростатическая мембрана фильтра: нетканное полотно из смеси акриловых и полипропиленовых волокон (AS300).Тепловлагообменный элемент: поролон (ErsT1), краситель blue (1019-b).
Эффективность фильтрации не менее 99,99%
(В соответствии с сертификатом GVS степень фильтрации не менее 99,999%).Время эффективной фильтрации не более 24ч.Выходы 22М/15F со стороны пациента 22F/15М со стороны аппарата.
Порт Luer-lockПадение давления при расходе воздушного потока 30л/мин – 0,9+0,3 (см/H2O)
Увлажнение – 32+3 мг Н2О/л  Корпус – ПП; Электростатическая мембрана – акриловых и полипропиленовых волокон (AS300) ; Заглушка – ПЭ. .Эффективность фильтрации не менее 99,99%
(В соответствии с сертификатом GVS степень фильтрации не менее 99,999%).Время эффективной фильтрации не более 24ч.
Выходы 22М/15F со стороны пациента 22F/15М со стороны аппарата.
Порт Luer-lock</t>
  </si>
  <si>
    <t>Шшприцы обьем 50 мл аспирационной иглой</t>
  </si>
  <si>
    <t xml:space="preserve">Техническое задание на шприц трехкомпонентный объёмом  50 мл , производство одноразовый , стерильный , с приложенной иглой 0,8х40мм, с соединением Luer-Lock/ (Люэр-Локк).
Шприц  50,0 мл одноразовый  инъекционный трехкомпонентный с резиновой уплотнительной манжетой на поршне. 
Игла 0,8х40мм (21Gх1 ½"), из нержавеющей стали , заточка иглы трехгранная копьевидная, с силиконовым покрытием, в прозрачном защитном колпачке,  игла приложена к шприцу. Соединение шприца с иглой  типа LUER-Lock (Люэр-Локк). 
Цилиндр: концентрическое расположение конуса цилиндра, материал цилиндра  и поршня  :цилиндр - медицинский полипропилен (PP), поршень - медицинский полиэтилен (PE). Цвет поршня белый. Цилиндр имеет внутри стопорное кольцо, упоры для пальцев  на цилиндре и поршне имеют текстурированную (ребристую) поверхность
 Цилиндр полностью прозрачен , чем  обеспечивает максимальный контроль состояния вводимого раствора, в том числе  наличия пузырьков воздуха и дозы вводимого препарата. 
Шкала имеет расширенную градуировку до 60 мл для введения при необходимости дозы больше номинального объема шприца. 
Поршень - цвет белый, имеет 4 ребра жесткости, имеет 4 треугольные насечки ( по одной на каждом ребре жесткости) на расстоянии 17 мм от  основания поршня,  для его разрушения по окончании инъекции с целью исключения повторного использования. Упаковка блистерная, стерилизация оксидом этилена. </t>
  </si>
  <si>
    <t>Щетка для очистки каналов эндоскопов, рабочая длина 2200 м, диаметр канала 2,8-5,0 мм</t>
  </si>
  <si>
    <t>Удлинитель стерильный высокого давления изготовленны из поливинилхлорида и имеют штыревой и гнездовой луерныйсоединиттели, а также защитные приспособление в виде протектора. Выдерживают давление до 55. бар, инфузионная толщина стенки удлинителей составляет 0,75+0,05 мм, удлинитель имеют длину 150 см.
Гибкие, прозрачные удлинительные трубки позволяют проводить инфузионную терапию, контролировать качество и состояние вводимого раствора, придавать необходимо форму инфузионной линии, обеспечивает удаленный доступ к катетеру, способствуют проведению всех необходимых манипуляций на удалении от места катетеризации сосуда, снижает риск инфицирования и механического раздражения сосуда.
Соединения Луер- Лок (male, Female ) адаптированы к инъекционным иглам, периферическим и центральным венозным катетером. Данный тип соединения обеспечивает герметичное, безопасное и надежное соединение элементом инфузионной линии, предотвращает опасность утечки инфузионного раствора и его внешней контаминации.
Размер: 150 смХарактеристики 
Качество: СЕ
Материал: Поливинилхлорид
Упаковка: Индивидуальная стерильная</t>
  </si>
  <si>
    <t>Приложение №1 ИМН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</si>
</sst>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charset val="204"/>
      <scheme val="minor"/>
    </font>
    <font>
      <b/>
      <sz val="10"/>
      <color theme="1"/>
      <name val="Times New Roman"/>
      <family val="1"/>
      <charset val="204"/>
    </font>
    <font>
      <b/>
      <sz val="10"/>
      <name val="Times New Roman"/>
      <family val="1"/>
      <charset val="204"/>
    </font>
    <font>
      <sz val="10"/>
      <name val="Times New Roman"/>
      <family val="1"/>
      <charset val="204"/>
    </font>
    <font>
      <sz val="10"/>
      <name val="Arial Cyr"/>
      <charset val="204"/>
    </font>
    <font>
      <sz val="8"/>
      <name val="Arial"/>
      <family val="2"/>
    </font>
    <font>
      <sz val="10"/>
      <color theme="1"/>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cellStyleXfs>
  <cellXfs count="33">
    <xf numFmtId="0" fontId="0" fillId="0" borderId="0" xfId="0"/>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0" xfId="0" applyFont="1"/>
    <xf numFmtId="164" fontId="6" fillId="2" borderId="1" xfId="0" applyNumberFormat="1" applyFont="1" applyFill="1" applyBorder="1" applyAlignment="1">
      <alignment horizontal="center" vertical="center"/>
    </xf>
    <xf numFmtId="0" fontId="7" fillId="0" borderId="0" xfId="0" applyFont="1"/>
    <xf numFmtId="0" fontId="1" fillId="0" borderId="1" xfId="0" applyFont="1" applyBorder="1"/>
    <xf numFmtId="0" fontId="1" fillId="2" borderId="1" xfId="0" applyFont="1" applyFill="1" applyBorder="1"/>
    <xf numFmtId="164" fontId="1" fillId="0" borderId="1" xfId="0" applyNumberFormat="1" applyFont="1" applyBorder="1" applyAlignment="1">
      <alignment horizontal="center" vertical="center"/>
    </xf>
    <xf numFmtId="0" fontId="6" fillId="2" borderId="0" xfId="0" applyFont="1" applyFill="1"/>
    <xf numFmtId="164" fontId="6" fillId="0" borderId="0" xfId="0" applyNumberFormat="1" applyFont="1" applyAlignment="1">
      <alignment horizontal="center" vertical="center"/>
    </xf>
    <xf numFmtId="0" fontId="1" fillId="0" borderId="1" xfId="0" applyFont="1" applyBorder="1" applyAlignment="1">
      <alignment vertical="top"/>
    </xf>
    <xf numFmtId="0" fontId="3" fillId="2" borderId="1" xfId="1" applyFont="1" applyFill="1" applyBorder="1" applyAlignment="1">
      <alignment vertical="top" wrapText="1"/>
    </xf>
    <xf numFmtId="0" fontId="6" fillId="0" borderId="0" xfId="0" applyFont="1" applyAlignment="1">
      <alignment vertical="top"/>
    </xf>
    <xf numFmtId="164" fontId="6" fillId="2" borderId="1" xfId="0" applyNumberFormat="1" applyFont="1" applyFill="1" applyBorder="1" applyAlignment="1">
      <alignment vertical="center"/>
    </xf>
    <xf numFmtId="164" fontId="1" fillId="0" borderId="1" xfId="0" applyNumberFormat="1" applyFont="1" applyBorder="1" applyAlignment="1">
      <alignment vertical="center"/>
    </xf>
    <xf numFmtId="164" fontId="6" fillId="0" borderId="0" xfId="0" applyNumberFormat="1" applyFont="1" applyAlignment="1">
      <alignment vertical="center"/>
    </xf>
    <xf numFmtId="0" fontId="6" fillId="2" borderId="0" xfId="0" applyFont="1" applyFill="1" applyAlignment="1">
      <alignment horizontal="center"/>
    </xf>
    <xf numFmtId="0" fontId="3" fillId="2" borderId="1" xfId="1" applyFont="1" applyFill="1" applyBorder="1" applyAlignment="1">
      <alignment vertical="center" wrapText="1"/>
    </xf>
    <xf numFmtId="0" fontId="3" fillId="2" borderId="1" xfId="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6" fillId="2" borderId="1" xfId="0" applyFont="1" applyFill="1" applyBorder="1" applyAlignment="1">
      <alignment vertical="top" wrapText="1"/>
    </xf>
    <xf numFmtId="0" fontId="6" fillId="0" borderId="0" xfId="0" applyFont="1" applyAlignment="1"/>
    <xf numFmtId="0" fontId="3" fillId="2" borderId="1" xfId="2" applyNumberFormat="1" applyFont="1" applyFill="1" applyBorder="1" applyAlignment="1">
      <alignment vertical="center" wrapText="1"/>
    </xf>
    <xf numFmtId="0" fontId="3" fillId="2" borderId="1" xfId="2" applyNumberFormat="1" applyFont="1" applyFill="1" applyBorder="1" applyAlignment="1">
      <alignment vertical="top" wrapText="1"/>
    </xf>
    <xf numFmtId="0" fontId="3" fillId="2" borderId="1" xfId="0" applyFont="1" applyFill="1" applyBorder="1" applyAlignment="1">
      <alignment vertical="top" wrapText="1"/>
    </xf>
    <xf numFmtId="0" fontId="1" fillId="0" borderId="1" xfId="0" applyFont="1" applyBorder="1" applyAlignment="1"/>
    <xf numFmtId="0" fontId="1" fillId="0" borderId="0" xfId="0" applyFont="1" applyAlignment="1">
      <alignment horizontal="center" vertical="top"/>
    </xf>
  </cellXfs>
  <cellStyles count="3">
    <cellStyle name="Обычный" xfId="0" builtinId="0"/>
    <cellStyle name="Обычный 2" xfId="1"/>
    <cellStyle name="Обычный_подпись_общая Заявка202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43"/>
  <sheetViews>
    <sheetView tabSelected="1" zoomScale="85" zoomScaleNormal="85" workbookViewId="0">
      <selection activeCell="J63" sqref="J63"/>
    </sheetView>
  </sheetViews>
  <sheetFormatPr defaultColWidth="9.140625" defaultRowHeight="12.75" x14ac:dyDescent="0.2"/>
  <cols>
    <col min="1" max="1" width="5.28515625" style="4" customWidth="1"/>
    <col min="2" max="2" width="34.140625" style="27" customWidth="1"/>
    <col min="3" max="3" width="50.5703125" style="14" customWidth="1"/>
    <col min="4" max="4" width="11.42578125" style="4" customWidth="1"/>
    <col min="5" max="5" width="11.28515625" style="10" customWidth="1"/>
    <col min="6" max="6" width="13.140625" style="17" customWidth="1"/>
    <col min="7" max="7" width="15.140625" style="11" customWidth="1"/>
    <col min="8" max="16384" width="9.140625" style="4"/>
  </cols>
  <sheetData>
    <row r="2" spans="1:7" ht="15" customHeight="1" x14ac:dyDescent="0.2">
      <c r="A2" s="32" t="s">
        <v>206</v>
      </c>
      <c r="B2" s="32"/>
      <c r="C2" s="32"/>
      <c r="D2" s="32"/>
      <c r="E2" s="32"/>
      <c r="F2" s="32"/>
      <c r="G2" s="32"/>
    </row>
    <row r="4" spans="1:7" x14ac:dyDescent="0.2">
      <c r="A4" s="21" t="s">
        <v>0</v>
      </c>
      <c r="B4" s="21" t="s">
        <v>1</v>
      </c>
      <c r="C4" s="22" t="s">
        <v>186</v>
      </c>
      <c r="D4" s="3" t="s">
        <v>188</v>
      </c>
      <c r="E4" s="3" t="s">
        <v>187</v>
      </c>
      <c r="F4" s="23" t="s">
        <v>174</v>
      </c>
      <c r="G4" s="23" t="s">
        <v>166</v>
      </c>
    </row>
    <row r="5" spans="1:7" x14ac:dyDescent="0.2">
      <c r="A5" s="2">
        <v>1</v>
      </c>
      <c r="B5" s="19" t="s">
        <v>2</v>
      </c>
      <c r="C5" s="13" t="s">
        <v>197</v>
      </c>
      <c r="D5" s="1" t="s">
        <v>3</v>
      </c>
      <c r="E5" s="1">
        <v>30</v>
      </c>
      <c r="F5" s="5">
        <v>87800</v>
      </c>
      <c r="G5" s="5">
        <f>F5*E5</f>
        <v>2634000</v>
      </c>
    </row>
    <row r="6" spans="1:7" x14ac:dyDescent="0.2">
      <c r="A6" s="2">
        <v>2</v>
      </c>
      <c r="B6" s="19" t="s">
        <v>4</v>
      </c>
      <c r="C6" s="13" t="s">
        <v>196</v>
      </c>
      <c r="D6" s="1" t="s">
        <v>5</v>
      </c>
      <c r="E6" s="1">
        <v>1</v>
      </c>
      <c r="F6" s="5">
        <v>140700</v>
      </c>
      <c r="G6" s="5">
        <f t="shared" ref="G6:G64" si="0">F6*E6</f>
        <v>140700</v>
      </c>
    </row>
    <row r="7" spans="1:7" x14ac:dyDescent="0.2">
      <c r="A7" s="2">
        <v>3</v>
      </c>
      <c r="B7" s="19" t="s">
        <v>6</v>
      </c>
      <c r="C7" s="13" t="s">
        <v>198</v>
      </c>
      <c r="D7" s="1" t="s">
        <v>5</v>
      </c>
      <c r="E7" s="1">
        <v>5</v>
      </c>
      <c r="F7" s="5">
        <v>54600</v>
      </c>
      <c r="G7" s="5">
        <f t="shared" si="0"/>
        <v>273000</v>
      </c>
    </row>
    <row r="8" spans="1:7" x14ac:dyDescent="0.2">
      <c r="A8" s="2">
        <v>4</v>
      </c>
      <c r="B8" s="19" t="s">
        <v>7</v>
      </c>
      <c r="C8" s="13" t="s">
        <v>7</v>
      </c>
      <c r="D8" s="1" t="s">
        <v>8</v>
      </c>
      <c r="E8" s="1">
        <v>6</v>
      </c>
      <c r="F8" s="5">
        <v>124100</v>
      </c>
      <c r="G8" s="5">
        <f t="shared" si="0"/>
        <v>744600</v>
      </c>
    </row>
    <row r="9" spans="1:7" x14ac:dyDescent="0.2">
      <c r="A9" s="2">
        <v>5</v>
      </c>
      <c r="B9" s="19" t="s">
        <v>9</v>
      </c>
      <c r="C9" s="13" t="s">
        <v>9</v>
      </c>
      <c r="D9" s="1" t="s">
        <v>8</v>
      </c>
      <c r="E9" s="1">
        <v>6</v>
      </c>
      <c r="F9" s="5">
        <v>90800</v>
      </c>
      <c r="G9" s="5">
        <f t="shared" si="0"/>
        <v>544800</v>
      </c>
    </row>
    <row r="10" spans="1:7" x14ac:dyDescent="0.2">
      <c r="A10" s="2">
        <v>6</v>
      </c>
      <c r="B10" s="19" t="s">
        <v>9</v>
      </c>
      <c r="C10" s="13" t="s">
        <v>10</v>
      </c>
      <c r="D10" s="1" t="s">
        <v>8</v>
      </c>
      <c r="E10" s="1">
        <v>6</v>
      </c>
      <c r="F10" s="5">
        <v>65500</v>
      </c>
      <c r="G10" s="5">
        <f t="shared" si="0"/>
        <v>393000</v>
      </c>
    </row>
    <row r="11" spans="1:7" x14ac:dyDescent="0.2">
      <c r="A11" s="2">
        <v>7</v>
      </c>
      <c r="B11" s="19" t="s">
        <v>11</v>
      </c>
      <c r="C11" s="13" t="s">
        <v>11</v>
      </c>
      <c r="D11" s="1" t="s">
        <v>12</v>
      </c>
      <c r="E11" s="1">
        <v>1</v>
      </c>
      <c r="F11" s="5">
        <v>18200</v>
      </c>
      <c r="G11" s="5">
        <f t="shared" si="0"/>
        <v>18200</v>
      </c>
    </row>
    <row r="12" spans="1:7" ht="89.25" x14ac:dyDescent="0.2">
      <c r="A12" s="2">
        <v>8</v>
      </c>
      <c r="B12" s="19" t="s">
        <v>13</v>
      </c>
      <c r="C12" s="13" t="s">
        <v>195</v>
      </c>
      <c r="D12" s="1" t="s">
        <v>5</v>
      </c>
      <c r="E12" s="1">
        <v>30</v>
      </c>
      <c r="F12" s="5">
        <v>79000</v>
      </c>
      <c r="G12" s="5">
        <f t="shared" si="0"/>
        <v>2370000</v>
      </c>
    </row>
    <row r="13" spans="1:7" ht="127.5" x14ac:dyDescent="0.2">
      <c r="A13" s="2">
        <v>9</v>
      </c>
      <c r="B13" s="19" t="s">
        <v>14</v>
      </c>
      <c r="C13" s="13" t="s">
        <v>189</v>
      </c>
      <c r="D13" s="1" t="s">
        <v>5</v>
      </c>
      <c r="E13" s="1">
        <v>2</v>
      </c>
      <c r="F13" s="5">
        <v>152000</v>
      </c>
      <c r="G13" s="5">
        <f t="shared" si="0"/>
        <v>304000</v>
      </c>
    </row>
    <row r="14" spans="1:7" ht="140.25" x14ac:dyDescent="0.2">
      <c r="A14" s="2">
        <v>10</v>
      </c>
      <c r="B14" s="19" t="s">
        <v>15</v>
      </c>
      <c r="C14" s="13" t="s">
        <v>190</v>
      </c>
      <c r="D14" s="1" t="s">
        <v>5</v>
      </c>
      <c r="E14" s="1">
        <v>3</v>
      </c>
      <c r="F14" s="5">
        <v>224000</v>
      </c>
      <c r="G14" s="5">
        <f t="shared" si="0"/>
        <v>672000</v>
      </c>
    </row>
    <row r="15" spans="1:7" ht="140.25" x14ac:dyDescent="0.2">
      <c r="A15" s="2">
        <v>11</v>
      </c>
      <c r="B15" s="19" t="s">
        <v>16</v>
      </c>
      <c r="C15" s="13" t="s">
        <v>191</v>
      </c>
      <c r="D15" s="1" t="s">
        <v>5</v>
      </c>
      <c r="E15" s="1">
        <v>5</v>
      </c>
      <c r="F15" s="5">
        <v>151000</v>
      </c>
      <c r="G15" s="5">
        <f t="shared" si="0"/>
        <v>755000</v>
      </c>
    </row>
    <row r="16" spans="1:7" ht="76.5" x14ac:dyDescent="0.2">
      <c r="A16" s="2">
        <v>12</v>
      </c>
      <c r="B16" s="19" t="s">
        <v>17</v>
      </c>
      <c r="C16" s="13" t="s">
        <v>192</v>
      </c>
      <c r="D16" s="1" t="s">
        <v>5</v>
      </c>
      <c r="E16" s="1">
        <v>1</v>
      </c>
      <c r="F16" s="5">
        <v>72000</v>
      </c>
      <c r="G16" s="5">
        <f t="shared" si="0"/>
        <v>72000</v>
      </c>
    </row>
    <row r="17" spans="1:7" ht="216.75" x14ac:dyDescent="0.2">
      <c r="A17" s="2">
        <v>13</v>
      </c>
      <c r="B17" s="19" t="s">
        <v>193</v>
      </c>
      <c r="C17" s="13" t="s">
        <v>194</v>
      </c>
      <c r="D17" s="1" t="s">
        <v>5</v>
      </c>
      <c r="E17" s="1">
        <v>1</v>
      </c>
      <c r="F17" s="5">
        <v>69000</v>
      </c>
      <c r="G17" s="5">
        <f t="shared" si="0"/>
        <v>69000</v>
      </c>
    </row>
    <row r="18" spans="1:7" ht="51" x14ac:dyDescent="0.2">
      <c r="A18" s="2">
        <v>14</v>
      </c>
      <c r="B18" s="19" t="s">
        <v>18</v>
      </c>
      <c r="C18" s="13" t="s">
        <v>18</v>
      </c>
      <c r="D18" s="1" t="s">
        <v>8</v>
      </c>
      <c r="E18" s="1">
        <v>6</v>
      </c>
      <c r="F18" s="5">
        <v>6310</v>
      </c>
      <c r="G18" s="5">
        <f t="shared" si="0"/>
        <v>37860</v>
      </c>
    </row>
    <row r="19" spans="1:7" ht="51" x14ac:dyDescent="0.2">
      <c r="A19" s="2">
        <v>15</v>
      </c>
      <c r="B19" s="19" t="s">
        <v>19</v>
      </c>
      <c r="C19" s="13" t="s">
        <v>19</v>
      </c>
      <c r="D19" s="1" t="s">
        <v>8</v>
      </c>
      <c r="E19" s="1">
        <v>12</v>
      </c>
      <c r="F19" s="5">
        <v>14200</v>
      </c>
      <c r="G19" s="5">
        <f t="shared" si="0"/>
        <v>170400</v>
      </c>
    </row>
    <row r="20" spans="1:7" ht="51" x14ac:dyDescent="0.2">
      <c r="A20" s="2">
        <v>16</v>
      </c>
      <c r="B20" s="19" t="s">
        <v>20</v>
      </c>
      <c r="C20" s="13" t="s">
        <v>20</v>
      </c>
      <c r="D20" s="1" t="s">
        <v>8</v>
      </c>
      <c r="E20" s="1">
        <v>12</v>
      </c>
      <c r="F20" s="5">
        <v>17000</v>
      </c>
      <c r="G20" s="5">
        <f t="shared" si="0"/>
        <v>204000</v>
      </c>
    </row>
    <row r="21" spans="1:7" ht="51" x14ac:dyDescent="0.2">
      <c r="A21" s="2">
        <v>17</v>
      </c>
      <c r="B21" s="19" t="s">
        <v>21</v>
      </c>
      <c r="C21" s="13" t="s">
        <v>21</v>
      </c>
      <c r="D21" s="1" t="s">
        <v>8</v>
      </c>
      <c r="E21" s="1">
        <v>6</v>
      </c>
      <c r="F21" s="5">
        <v>25550</v>
      </c>
      <c r="G21" s="5">
        <f t="shared" si="0"/>
        <v>153300</v>
      </c>
    </row>
    <row r="22" spans="1:7" ht="51" x14ac:dyDescent="0.2">
      <c r="A22" s="2">
        <v>18</v>
      </c>
      <c r="B22" s="19" t="s">
        <v>22</v>
      </c>
      <c r="C22" s="13" t="s">
        <v>22</v>
      </c>
      <c r="D22" s="1" t="s">
        <v>8</v>
      </c>
      <c r="E22" s="1">
        <v>6</v>
      </c>
      <c r="F22" s="5">
        <v>26700</v>
      </c>
      <c r="G22" s="5">
        <f t="shared" si="0"/>
        <v>160200</v>
      </c>
    </row>
    <row r="23" spans="1:7" ht="51" x14ac:dyDescent="0.2">
      <c r="A23" s="2">
        <v>19</v>
      </c>
      <c r="B23" s="19" t="s">
        <v>23</v>
      </c>
      <c r="C23" s="13" t="s">
        <v>23</v>
      </c>
      <c r="D23" s="1" t="s">
        <v>8</v>
      </c>
      <c r="E23" s="1">
        <v>3</v>
      </c>
      <c r="F23" s="5">
        <v>8700</v>
      </c>
      <c r="G23" s="5">
        <f t="shared" si="0"/>
        <v>26100</v>
      </c>
    </row>
    <row r="24" spans="1:7" ht="51" x14ac:dyDescent="0.2">
      <c r="A24" s="2">
        <v>20</v>
      </c>
      <c r="B24" s="19" t="s">
        <v>24</v>
      </c>
      <c r="C24" s="13" t="s">
        <v>24</v>
      </c>
      <c r="D24" s="1" t="s">
        <v>8</v>
      </c>
      <c r="E24" s="1">
        <v>6</v>
      </c>
      <c r="F24" s="5">
        <v>22400</v>
      </c>
      <c r="G24" s="5">
        <f t="shared" si="0"/>
        <v>134400</v>
      </c>
    </row>
    <row r="25" spans="1:7" ht="51" x14ac:dyDescent="0.2">
      <c r="A25" s="2">
        <v>21</v>
      </c>
      <c r="B25" s="19" t="s">
        <v>25</v>
      </c>
      <c r="C25" s="13" t="s">
        <v>175</v>
      </c>
      <c r="D25" s="1" t="s">
        <v>12</v>
      </c>
      <c r="E25" s="1">
        <v>10</v>
      </c>
      <c r="F25" s="5">
        <v>2100</v>
      </c>
      <c r="G25" s="5">
        <f t="shared" si="0"/>
        <v>21000</v>
      </c>
    </row>
    <row r="26" spans="1:7" ht="51" x14ac:dyDescent="0.2">
      <c r="A26" s="2">
        <v>22</v>
      </c>
      <c r="B26" s="19" t="s">
        <v>26</v>
      </c>
      <c r="C26" s="13" t="s">
        <v>26</v>
      </c>
      <c r="D26" s="1" t="s">
        <v>12</v>
      </c>
      <c r="E26" s="1">
        <v>2000</v>
      </c>
      <c r="F26" s="5">
        <v>31</v>
      </c>
      <c r="G26" s="5">
        <f t="shared" si="0"/>
        <v>62000</v>
      </c>
    </row>
    <row r="27" spans="1:7" ht="51" x14ac:dyDescent="0.2">
      <c r="A27" s="2">
        <v>23</v>
      </c>
      <c r="B27" s="19" t="s">
        <v>27</v>
      </c>
      <c r="C27" s="13" t="s">
        <v>27</v>
      </c>
      <c r="D27" s="1" t="s">
        <v>12</v>
      </c>
      <c r="E27" s="1">
        <v>2000</v>
      </c>
      <c r="F27" s="5">
        <v>200</v>
      </c>
      <c r="G27" s="5">
        <f t="shared" si="0"/>
        <v>400000</v>
      </c>
    </row>
    <row r="28" spans="1:7" ht="51" x14ac:dyDescent="0.2">
      <c r="A28" s="2">
        <v>24</v>
      </c>
      <c r="B28" s="19" t="s">
        <v>199</v>
      </c>
      <c r="C28" s="13" t="s">
        <v>28</v>
      </c>
      <c r="D28" s="1" t="s">
        <v>12</v>
      </c>
      <c r="E28" s="1">
        <v>1000</v>
      </c>
      <c r="F28" s="5">
        <v>6</v>
      </c>
      <c r="G28" s="5">
        <f t="shared" si="0"/>
        <v>6000</v>
      </c>
    </row>
    <row r="29" spans="1:7" x14ac:dyDescent="0.2">
      <c r="A29" s="2">
        <v>25</v>
      </c>
      <c r="B29" s="19" t="s">
        <v>30</v>
      </c>
      <c r="C29" s="13" t="s">
        <v>30</v>
      </c>
      <c r="D29" s="1" t="s">
        <v>31</v>
      </c>
      <c r="E29" s="1">
        <v>50</v>
      </c>
      <c r="F29" s="5">
        <v>1689</v>
      </c>
      <c r="G29" s="5">
        <f t="shared" si="0"/>
        <v>84450</v>
      </c>
    </row>
    <row r="30" spans="1:7" x14ac:dyDescent="0.2">
      <c r="A30" s="2">
        <v>26</v>
      </c>
      <c r="B30" s="19" t="s">
        <v>176</v>
      </c>
      <c r="C30" s="13" t="s">
        <v>176</v>
      </c>
      <c r="D30" s="1" t="s">
        <v>31</v>
      </c>
      <c r="E30" s="1">
        <v>250</v>
      </c>
      <c r="F30" s="5">
        <v>11500</v>
      </c>
      <c r="G30" s="5">
        <f t="shared" si="0"/>
        <v>2875000</v>
      </c>
    </row>
    <row r="31" spans="1:7" s="18" customFormat="1" ht="51" x14ac:dyDescent="0.2">
      <c r="A31" s="2">
        <v>27</v>
      </c>
      <c r="B31" s="19" t="s">
        <v>32</v>
      </c>
      <c r="C31" s="19" t="s">
        <v>32</v>
      </c>
      <c r="D31" s="1" t="s">
        <v>31</v>
      </c>
      <c r="E31" s="1">
        <v>1000</v>
      </c>
      <c r="F31" s="5">
        <v>986</v>
      </c>
      <c r="G31" s="5">
        <f t="shared" si="0"/>
        <v>986000</v>
      </c>
    </row>
    <row r="32" spans="1:7" s="18" customFormat="1" x14ac:dyDescent="0.2">
      <c r="A32" s="2">
        <v>28</v>
      </c>
      <c r="B32" s="28" t="s">
        <v>33</v>
      </c>
      <c r="C32" s="29" t="s">
        <v>177</v>
      </c>
      <c r="D32" s="1" t="s">
        <v>34</v>
      </c>
      <c r="E32" s="1">
        <v>26</v>
      </c>
      <c r="F32" s="5">
        <v>19983</v>
      </c>
      <c r="G32" s="5">
        <f t="shared" si="0"/>
        <v>519558</v>
      </c>
    </row>
    <row r="33" spans="1:7" x14ac:dyDescent="0.2">
      <c r="A33" s="2">
        <v>29</v>
      </c>
      <c r="B33" s="19" t="s">
        <v>35</v>
      </c>
      <c r="C33" s="13" t="s">
        <v>35</v>
      </c>
      <c r="D33" s="1" t="s">
        <v>8</v>
      </c>
      <c r="E33" s="1">
        <v>3000</v>
      </c>
      <c r="F33" s="5">
        <v>700</v>
      </c>
      <c r="G33" s="5">
        <f t="shared" si="0"/>
        <v>2100000</v>
      </c>
    </row>
    <row r="34" spans="1:7" x14ac:dyDescent="0.2">
      <c r="A34" s="2">
        <v>30</v>
      </c>
      <c r="B34" s="19" t="s">
        <v>36</v>
      </c>
      <c r="C34" s="13" t="s">
        <v>36</v>
      </c>
      <c r="D34" s="1" t="s">
        <v>8</v>
      </c>
      <c r="E34" s="1">
        <v>1000</v>
      </c>
      <c r="F34" s="5">
        <v>700</v>
      </c>
      <c r="G34" s="5">
        <f t="shared" si="0"/>
        <v>700000</v>
      </c>
    </row>
    <row r="35" spans="1:7" x14ac:dyDescent="0.2">
      <c r="A35" s="2">
        <v>31</v>
      </c>
      <c r="B35" s="19" t="s">
        <v>37</v>
      </c>
      <c r="C35" s="13" t="s">
        <v>38</v>
      </c>
      <c r="D35" s="1" t="s">
        <v>8</v>
      </c>
      <c r="E35" s="1">
        <v>200</v>
      </c>
      <c r="F35" s="5">
        <v>700</v>
      </c>
      <c r="G35" s="5">
        <f t="shared" si="0"/>
        <v>140000</v>
      </c>
    </row>
    <row r="36" spans="1:7" ht="25.5" x14ac:dyDescent="0.2">
      <c r="A36" s="2">
        <v>32</v>
      </c>
      <c r="B36" s="19" t="s">
        <v>39</v>
      </c>
      <c r="C36" s="13" t="s">
        <v>39</v>
      </c>
      <c r="D36" s="1" t="s">
        <v>31</v>
      </c>
      <c r="E36" s="1">
        <v>5000</v>
      </c>
      <c r="F36" s="5">
        <v>193</v>
      </c>
      <c r="G36" s="5">
        <f t="shared" si="0"/>
        <v>965000</v>
      </c>
    </row>
    <row r="37" spans="1:7" x14ac:dyDescent="0.2">
      <c r="A37" s="2">
        <v>33</v>
      </c>
      <c r="B37" s="19" t="s">
        <v>40</v>
      </c>
      <c r="C37" s="13" t="s">
        <v>41</v>
      </c>
      <c r="D37" s="1" t="s">
        <v>42</v>
      </c>
      <c r="E37" s="1">
        <v>90</v>
      </c>
      <c r="F37" s="5">
        <v>2300</v>
      </c>
      <c r="G37" s="5">
        <f t="shared" si="0"/>
        <v>207000</v>
      </c>
    </row>
    <row r="38" spans="1:7" x14ac:dyDescent="0.2">
      <c r="A38" s="2">
        <v>34</v>
      </c>
      <c r="B38" s="19" t="s">
        <v>43</v>
      </c>
      <c r="C38" s="13" t="s">
        <v>43</v>
      </c>
      <c r="D38" s="1" t="s">
        <v>31</v>
      </c>
      <c r="E38" s="1">
        <v>5</v>
      </c>
      <c r="F38" s="5">
        <v>580</v>
      </c>
      <c r="G38" s="5">
        <f t="shared" si="0"/>
        <v>2900</v>
      </c>
    </row>
    <row r="39" spans="1:7" x14ac:dyDescent="0.2">
      <c r="A39" s="2">
        <v>35</v>
      </c>
      <c r="B39" s="19" t="s">
        <v>44</v>
      </c>
      <c r="C39" s="13" t="s">
        <v>44</v>
      </c>
      <c r="D39" s="1" t="s">
        <v>31</v>
      </c>
      <c r="E39" s="1">
        <v>10</v>
      </c>
      <c r="F39" s="5">
        <v>580</v>
      </c>
      <c r="G39" s="5">
        <f t="shared" si="0"/>
        <v>5800</v>
      </c>
    </row>
    <row r="40" spans="1:7" ht="25.5" x14ac:dyDescent="0.2">
      <c r="A40" s="2">
        <v>36</v>
      </c>
      <c r="B40" s="19" t="s">
        <v>45</v>
      </c>
      <c r="C40" s="13" t="s">
        <v>46</v>
      </c>
      <c r="D40" s="1" t="s">
        <v>12</v>
      </c>
      <c r="E40" s="1">
        <v>20</v>
      </c>
      <c r="F40" s="5">
        <v>580</v>
      </c>
      <c r="G40" s="5">
        <f t="shared" si="0"/>
        <v>11600</v>
      </c>
    </row>
    <row r="41" spans="1:7" ht="25.5" x14ac:dyDescent="0.2">
      <c r="A41" s="2">
        <v>37</v>
      </c>
      <c r="B41" s="19" t="s">
        <v>47</v>
      </c>
      <c r="C41" s="13" t="s">
        <v>47</v>
      </c>
      <c r="D41" s="1" t="s">
        <v>31</v>
      </c>
      <c r="E41" s="1">
        <v>10</v>
      </c>
      <c r="F41" s="5">
        <v>580</v>
      </c>
      <c r="G41" s="5">
        <f t="shared" si="0"/>
        <v>5800</v>
      </c>
    </row>
    <row r="42" spans="1:7" x14ac:dyDescent="0.2">
      <c r="A42" s="2">
        <v>38</v>
      </c>
      <c r="B42" s="19" t="s">
        <v>48</v>
      </c>
      <c r="C42" s="13" t="s">
        <v>48</v>
      </c>
      <c r="D42" s="1" t="s">
        <v>12</v>
      </c>
      <c r="E42" s="1">
        <v>3</v>
      </c>
      <c r="F42" s="5">
        <v>5000</v>
      </c>
      <c r="G42" s="5">
        <f t="shared" si="0"/>
        <v>15000</v>
      </c>
    </row>
    <row r="43" spans="1:7" ht="38.25" x14ac:dyDescent="0.2">
      <c r="A43" s="2">
        <v>39</v>
      </c>
      <c r="B43" s="19" t="s">
        <v>49</v>
      </c>
      <c r="C43" s="13" t="s">
        <v>50</v>
      </c>
      <c r="D43" s="24" t="s">
        <v>12</v>
      </c>
      <c r="E43" s="1">
        <v>300</v>
      </c>
      <c r="F43" s="5">
        <v>500</v>
      </c>
      <c r="G43" s="5">
        <f t="shared" si="0"/>
        <v>150000</v>
      </c>
    </row>
    <row r="44" spans="1:7" ht="25.5" x14ac:dyDescent="0.2">
      <c r="A44" s="2">
        <v>40</v>
      </c>
      <c r="B44" s="19" t="s">
        <v>51</v>
      </c>
      <c r="C44" s="13" t="s">
        <v>52</v>
      </c>
      <c r="D44" s="1" t="s">
        <v>12</v>
      </c>
      <c r="E44" s="1">
        <v>7</v>
      </c>
      <c r="F44" s="5">
        <v>400</v>
      </c>
      <c r="G44" s="5">
        <f t="shared" si="0"/>
        <v>2800</v>
      </c>
    </row>
    <row r="45" spans="1:7" ht="25.5" x14ac:dyDescent="0.2">
      <c r="A45" s="2">
        <v>41</v>
      </c>
      <c r="B45" s="19" t="s">
        <v>53</v>
      </c>
      <c r="C45" s="13" t="s">
        <v>52</v>
      </c>
      <c r="D45" s="1" t="s">
        <v>31</v>
      </c>
      <c r="E45" s="1">
        <v>64</v>
      </c>
      <c r="F45" s="5">
        <v>983</v>
      </c>
      <c r="G45" s="5">
        <f t="shared" si="0"/>
        <v>62912</v>
      </c>
    </row>
    <row r="46" spans="1:7" ht="25.5" x14ac:dyDescent="0.2">
      <c r="A46" s="2">
        <v>42</v>
      </c>
      <c r="B46" s="19" t="s">
        <v>54</v>
      </c>
      <c r="C46" s="13" t="s">
        <v>55</v>
      </c>
      <c r="D46" s="1" t="s">
        <v>12</v>
      </c>
      <c r="E46" s="1">
        <v>2400</v>
      </c>
      <c r="F46" s="5">
        <v>244</v>
      </c>
      <c r="G46" s="5">
        <f t="shared" si="0"/>
        <v>585600</v>
      </c>
    </row>
    <row r="47" spans="1:7" ht="191.25" x14ac:dyDescent="0.2">
      <c r="A47" s="2">
        <v>43</v>
      </c>
      <c r="B47" s="19" t="s">
        <v>56</v>
      </c>
      <c r="C47" s="13" t="s">
        <v>182</v>
      </c>
      <c r="D47" s="1" t="s">
        <v>31</v>
      </c>
      <c r="E47" s="1">
        <v>1345</v>
      </c>
      <c r="F47" s="15">
        <v>100</v>
      </c>
      <c r="G47" s="5">
        <f t="shared" si="0"/>
        <v>134500</v>
      </c>
    </row>
    <row r="48" spans="1:7" ht="191.25" x14ac:dyDescent="0.2">
      <c r="A48" s="2">
        <v>44</v>
      </c>
      <c r="B48" s="19" t="s">
        <v>57</v>
      </c>
      <c r="C48" s="13" t="s">
        <v>181</v>
      </c>
      <c r="D48" s="1" t="s">
        <v>31</v>
      </c>
      <c r="E48" s="1">
        <v>425</v>
      </c>
      <c r="F48" s="15">
        <v>100</v>
      </c>
      <c r="G48" s="5">
        <f t="shared" si="0"/>
        <v>42500</v>
      </c>
    </row>
    <row r="49" spans="1:7" ht="191.25" x14ac:dyDescent="0.2">
      <c r="A49" s="2">
        <v>45</v>
      </c>
      <c r="B49" s="19" t="s">
        <v>58</v>
      </c>
      <c r="C49" s="13" t="s">
        <v>183</v>
      </c>
      <c r="D49" s="1" t="s">
        <v>31</v>
      </c>
      <c r="E49" s="1">
        <v>3600</v>
      </c>
      <c r="F49" s="15">
        <v>100</v>
      </c>
      <c r="G49" s="5">
        <f t="shared" si="0"/>
        <v>360000</v>
      </c>
    </row>
    <row r="50" spans="1:7" ht="191.25" x14ac:dyDescent="0.2">
      <c r="A50" s="2">
        <v>46</v>
      </c>
      <c r="B50" s="19" t="s">
        <v>59</v>
      </c>
      <c r="C50" s="13" t="s">
        <v>184</v>
      </c>
      <c r="D50" s="1" t="s">
        <v>31</v>
      </c>
      <c r="E50" s="1">
        <v>200</v>
      </c>
      <c r="F50" s="5">
        <v>100</v>
      </c>
      <c r="G50" s="5">
        <f t="shared" si="0"/>
        <v>20000</v>
      </c>
    </row>
    <row r="51" spans="1:7" x14ac:dyDescent="0.2">
      <c r="A51" s="2">
        <v>47</v>
      </c>
      <c r="B51" s="19" t="s">
        <v>60</v>
      </c>
      <c r="C51" s="13" t="s">
        <v>60</v>
      </c>
      <c r="D51" s="1" t="s">
        <v>61</v>
      </c>
      <c r="E51" s="1">
        <v>110</v>
      </c>
      <c r="F51" s="5">
        <v>983</v>
      </c>
      <c r="G51" s="5">
        <f t="shared" si="0"/>
        <v>108130</v>
      </c>
    </row>
    <row r="52" spans="1:7" x14ac:dyDescent="0.2">
      <c r="A52" s="2">
        <v>48</v>
      </c>
      <c r="B52" s="19" t="s">
        <v>62</v>
      </c>
      <c r="C52" s="13" t="s">
        <v>63</v>
      </c>
      <c r="D52" s="1" t="s">
        <v>12</v>
      </c>
      <c r="E52" s="1">
        <v>1060</v>
      </c>
      <c r="F52" s="5">
        <v>744</v>
      </c>
      <c r="G52" s="5">
        <f t="shared" si="0"/>
        <v>788640</v>
      </c>
    </row>
    <row r="53" spans="1:7" ht="409.5" x14ac:dyDescent="0.2">
      <c r="A53" s="2">
        <v>49</v>
      </c>
      <c r="B53" s="19" t="s">
        <v>64</v>
      </c>
      <c r="C53" s="13" t="s">
        <v>170</v>
      </c>
      <c r="D53" s="1" t="s">
        <v>31</v>
      </c>
      <c r="E53" s="1">
        <v>700</v>
      </c>
      <c r="F53" s="5">
        <v>7000</v>
      </c>
      <c r="G53" s="5">
        <f t="shared" si="0"/>
        <v>4900000</v>
      </c>
    </row>
    <row r="54" spans="1:7" ht="25.5" x14ac:dyDescent="0.2">
      <c r="A54" s="2">
        <v>50</v>
      </c>
      <c r="B54" s="19" t="s">
        <v>65</v>
      </c>
      <c r="C54" s="13" t="s">
        <v>65</v>
      </c>
      <c r="D54" s="1" t="s">
        <v>66</v>
      </c>
      <c r="E54" s="1">
        <v>10</v>
      </c>
      <c r="F54" s="5">
        <v>19850</v>
      </c>
      <c r="G54" s="5">
        <f t="shared" si="0"/>
        <v>198500</v>
      </c>
    </row>
    <row r="55" spans="1:7" x14ac:dyDescent="0.2">
      <c r="A55" s="2">
        <v>51</v>
      </c>
      <c r="B55" s="19" t="s">
        <v>67</v>
      </c>
      <c r="C55" s="13" t="s">
        <v>68</v>
      </c>
      <c r="D55" s="1" t="s">
        <v>12</v>
      </c>
      <c r="E55" s="1">
        <v>1050</v>
      </c>
      <c r="F55" s="5">
        <v>95</v>
      </c>
      <c r="G55" s="5">
        <f t="shared" si="0"/>
        <v>99750</v>
      </c>
    </row>
    <row r="56" spans="1:7" ht="165.75" x14ac:dyDescent="0.2">
      <c r="A56" s="2">
        <v>52</v>
      </c>
      <c r="B56" s="19" t="s">
        <v>69</v>
      </c>
      <c r="C56" s="30" t="s">
        <v>200</v>
      </c>
      <c r="D56" s="1" t="s">
        <v>31</v>
      </c>
      <c r="E56" s="1">
        <v>500</v>
      </c>
      <c r="F56" s="25">
        <v>5000</v>
      </c>
      <c r="G56" s="25">
        <f t="shared" si="0"/>
        <v>2500000</v>
      </c>
    </row>
    <row r="57" spans="1:7" ht="114.75" x14ac:dyDescent="0.2">
      <c r="A57" s="2">
        <v>53</v>
      </c>
      <c r="B57" s="19" t="s">
        <v>70</v>
      </c>
      <c r="C57" s="13" t="s">
        <v>71</v>
      </c>
      <c r="D57" s="20" t="s">
        <v>72</v>
      </c>
      <c r="E57" s="1">
        <v>11000</v>
      </c>
      <c r="F57" s="5">
        <v>500</v>
      </c>
      <c r="G57" s="5">
        <f t="shared" si="0"/>
        <v>5500000</v>
      </c>
    </row>
    <row r="58" spans="1:7" s="6" customFormat="1" x14ac:dyDescent="0.2">
      <c r="A58" s="2">
        <v>54</v>
      </c>
      <c r="B58" s="19" t="s">
        <v>73</v>
      </c>
      <c r="C58" s="13" t="s">
        <v>74</v>
      </c>
      <c r="D58" s="1" t="s">
        <v>66</v>
      </c>
      <c r="E58" s="1">
        <v>134</v>
      </c>
      <c r="F58" s="25">
        <v>15000</v>
      </c>
      <c r="G58" s="25">
        <f t="shared" si="0"/>
        <v>2010000</v>
      </c>
    </row>
    <row r="59" spans="1:7" x14ac:dyDescent="0.2">
      <c r="A59" s="2">
        <v>55</v>
      </c>
      <c r="B59" s="19" t="s">
        <v>75</v>
      </c>
      <c r="C59" s="13" t="s">
        <v>76</v>
      </c>
      <c r="D59" s="1" t="s">
        <v>31</v>
      </c>
      <c r="E59" s="1">
        <v>3512</v>
      </c>
      <c r="F59" s="5">
        <v>350</v>
      </c>
      <c r="G59" s="5">
        <f t="shared" si="0"/>
        <v>1229200</v>
      </c>
    </row>
    <row r="60" spans="1:7" x14ac:dyDescent="0.2">
      <c r="A60" s="2">
        <v>56</v>
      </c>
      <c r="B60" s="19" t="s">
        <v>77</v>
      </c>
      <c r="C60" s="13" t="s">
        <v>77</v>
      </c>
      <c r="D60" s="1" t="s">
        <v>31</v>
      </c>
      <c r="E60" s="1">
        <v>3000</v>
      </c>
      <c r="F60" s="5">
        <v>200</v>
      </c>
      <c r="G60" s="5">
        <f t="shared" si="0"/>
        <v>600000</v>
      </c>
    </row>
    <row r="61" spans="1:7" x14ac:dyDescent="0.2">
      <c r="A61" s="2">
        <v>57</v>
      </c>
      <c r="B61" s="19" t="s">
        <v>78</v>
      </c>
      <c r="C61" s="13" t="s">
        <v>79</v>
      </c>
      <c r="D61" s="1" t="s">
        <v>80</v>
      </c>
      <c r="E61" s="1">
        <v>2000</v>
      </c>
      <c r="F61" s="5">
        <v>134</v>
      </c>
      <c r="G61" s="5">
        <f t="shared" si="0"/>
        <v>268000</v>
      </c>
    </row>
    <row r="62" spans="1:7" s="6" customFormat="1" x14ac:dyDescent="0.2">
      <c r="A62" s="2">
        <v>58</v>
      </c>
      <c r="B62" s="19" t="s">
        <v>81</v>
      </c>
      <c r="C62" s="13" t="s">
        <v>81</v>
      </c>
      <c r="D62" s="1" t="s">
        <v>66</v>
      </c>
      <c r="E62" s="1">
        <v>15</v>
      </c>
      <c r="F62" s="25">
        <v>4000</v>
      </c>
      <c r="G62" s="25">
        <f t="shared" si="0"/>
        <v>60000</v>
      </c>
    </row>
    <row r="63" spans="1:7" x14ac:dyDescent="0.2">
      <c r="A63" s="2">
        <v>59</v>
      </c>
      <c r="B63" s="19" t="s">
        <v>82</v>
      </c>
      <c r="C63" s="13" t="s">
        <v>82</v>
      </c>
      <c r="D63" s="1" t="s">
        <v>31</v>
      </c>
      <c r="E63" s="1">
        <v>200</v>
      </c>
      <c r="F63" s="5">
        <v>455</v>
      </c>
      <c r="G63" s="5">
        <f t="shared" si="0"/>
        <v>91000</v>
      </c>
    </row>
    <row r="64" spans="1:7" x14ac:dyDescent="0.2">
      <c r="A64" s="2">
        <v>60</v>
      </c>
      <c r="B64" s="19" t="s">
        <v>83</v>
      </c>
      <c r="C64" s="13" t="s">
        <v>83</v>
      </c>
      <c r="D64" s="1" t="s">
        <v>12</v>
      </c>
      <c r="E64" s="1">
        <v>4</v>
      </c>
      <c r="F64" s="5">
        <v>16822</v>
      </c>
      <c r="G64" s="5">
        <f t="shared" si="0"/>
        <v>67288</v>
      </c>
    </row>
    <row r="65" spans="1:7" x14ac:dyDescent="0.2">
      <c r="A65" s="2">
        <v>61</v>
      </c>
      <c r="B65" s="19" t="s">
        <v>84</v>
      </c>
      <c r="C65" s="13" t="s">
        <v>84</v>
      </c>
      <c r="D65" s="1" t="s">
        <v>31</v>
      </c>
      <c r="E65" s="1">
        <v>200</v>
      </c>
      <c r="F65" s="5">
        <v>455</v>
      </c>
      <c r="G65" s="5">
        <f t="shared" ref="G65:G96" si="1">F65*E65</f>
        <v>91000</v>
      </c>
    </row>
    <row r="66" spans="1:7" x14ac:dyDescent="0.2">
      <c r="A66" s="2">
        <v>62</v>
      </c>
      <c r="B66" s="19" t="s">
        <v>85</v>
      </c>
      <c r="C66" s="13" t="s">
        <v>86</v>
      </c>
      <c r="D66" s="1" t="s">
        <v>87</v>
      </c>
      <c r="E66" s="1">
        <v>50</v>
      </c>
      <c r="F66" s="5">
        <v>10000</v>
      </c>
      <c r="G66" s="5">
        <f t="shared" si="1"/>
        <v>500000</v>
      </c>
    </row>
    <row r="67" spans="1:7" ht="165.75" x14ac:dyDescent="0.2">
      <c r="A67" s="2">
        <v>63</v>
      </c>
      <c r="B67" s="19" t="s">
        <v>178</v>
      </c>
      <c r="C67" s="26" t="s">
        <v>180</v>
      </c>
      <c r="D67" s="1" t="s">
        <v>31</v>
      </c>
      <c r="E67" s="1">
        <v>60</v>
      </c>
      <c r="F67" s="15">
        <v>8000</v>
      </c>
      <c r="G67" s="5">
        <f t="shared" si="1"/>
        <v>480000</v>
      </c>
    </row>
    <row r="68" spans="1:7" ht="191.25" x14ac:dyDescent="0.2">
      <c r="A68" s="2">
        <v>64</v>
      </c>
      <c r="B68" s="19" t="s">
        <v>179</v>
      </c>
      <c r="C68" s="26" t="s">
        <v>185</v>
      </c>
      <c r="D68" s="1" t="s">
        <v>31</v>
      </c>
      <c r="E68" s="1">
        <v>400</v>
      </c>
      <c r="F68" s="15">
        <v>10000</v>
      </c>
      <c r="G68" s="5">
        <f t="shared" si="1"/>
        <v>4000000</v>
      </c>
    </row>
    <row r="69" spans="1:7" ht="204" x14ac:dyDescent="0.2">
      <c r="A69" s="2">
        <v>65</v>
      </c>
      <c r="B69" s="19" t="s">
        <v>172</v>
      </c>
      <c r="C69" s="26" t="s">
        <v>173</v>
      </c>
      <c r="D69" s="1" t="s">
        <v>12</v>
      </c>
      <c r="E69" s="1">
        <v>9</v>
      </c>
      <c r="F69" s="5">
        <v>54000</v>
      </c>
      <c r="G69" s="5">
        <f t="shared" si="1"/>
        <v>486000</v>
      </c>
    </row>
    <row r="70" spans="1:7" x14ac:dyDescent="0.2">
      <c r="A70" s="2">
        <v>66</v>
      </c>
      <c r="B70" s="19" t="s">
        <v>88</v>
      </c>
      <c r="C70" s="13" t="s">
        <v>88</v>
      </c>
      <c r="D70" s="1" t="s">
        <v>31</v>
      </c>
      <c r="E70" s="1">
        <v>10</v>
      </c>
      <c r="F70" s="5">
        <v>5000</v>
      </c>
      <c r="G70" s="5">
        <f t="shared" si="1"/>
        <v>50000</v>
      </c>
    </row>
    <row r="71" spans="1:7" x14ac:dyDescent="0.2">
      <c r="A71" s="2">
        <v>67</v>
      </c>
      <c r="B71" s="19" t="s">
        <v>89</v>
      </c>
      <c r="C71" s="13" t="s">
        <v>89</v>
      </c>
      <c r="D71" s="1" t="s">
        <v>31</v>
      </c>
      <c r="E71" s="1">
        <v>10</v>
      </c>
      <c r="F71" s="5">
        <v>5000</v>
      </c>
      <c r="G71" s="5">
        <f t="shared" si="1"/>
        <v>50000</v>
      </c>
    </row>
    <row r="72" spans="1:7" ht="357.75" customHeight="1" x14ac:dyDescent="0.2">
      <c r="A72" s="2">
        <v>68</v>
      </c>
      <c r="B72" s="19" t="s">
        <v>169</v>
      </c>
      <c r="C72" s="13" t="s">
        <v>168</v>
      </c>
      <c r="D72" s="1" t="s">
        <v>12</v>
      </c>
      <c r="E72" s="1">
        <v>3570</v>
      </c>
      <c r="F72" s="5">
        <v>428</v>
      </c>
      <c r="G72" s="5">
        <f t="shared" si="1"/>
        <v>1527960</v>
      </c>
    </row>
    <row r="73" spans="1:7" ht="25.5" x14ac:dyDescent="0.2">
      <c r="A73" s="2">
        <v>69</v>
      </c>
      <c r="B73" s="19" t="s">
        <v>90</v>
      </c>
      <c r="C73" s="19" t="s">
        <v>90</v>
      </c>
      <c r="D73" s="1" t="s">
        <v>31</v>
      </c>
      <c r="E73" s="1">
        <v>300</v>
      </c>
      <c r="F73" s="5">
        <v>800</v>
      </c>
      <c r="G73" s="5">
        <f t="shared" si="1"/>
        <v>240000</v>
      </c>
    </row>
    <row r="74" spans="1:7" x14ac:dyDescent="0.2">
      <c r="A74" s="2">
        <v>70</v>
      </c>
      <c r="B74" s="19" t="s">
        <v>91</v>
      </c>
      <c r="C74" s="19" t="s">
        <v>91</v>
      </c>
      <c r="D74" s="1" t="s">
        <v>31</v>
      </c>
      <c r="E74" s="1">
        <v>500</v>
      </c>
      <c r="F74" s="5">
        <v>1000</v>
      </c>
      <c r="G74" s="5">
        <f t="shared" si="1"/>
        <v>500000</v>
      </c>
    </row>
    <row r="75" spans="1:7" ht="38.25" x14ac:dyDescent="0.2">
      <c r="A75" s="2">
        <v>71</v>
      </c>
      <c r="B75" s="19" t="s">
        <v>92</v>
      </c>
      <c r="C75" s="19" t="s">
        <v>92</v>
      </c>
      <c r="D75" s="1" t="s">
        <v>31</v>
      </c>
      <c r="E75" s="1">
        <v>55000</v>
      </c>
      <c r="F75" s="5">
        <v>90</v>
      </c>
      <c r="G75" s="5">
        <f t="shared" si="1"/>
        <v>4950000</v>
      </c>
    </row>
    <row r="76" spans="1:7" ht="25.5" x14ac:dyDescent="0.2">
      <c r="A76" s="2">
        <v>72</v>
      </c>
      <c r="B76" s="19" t="s">
        <v>93</v>
      </c>
      <c r="C76" s="19" t="s">
        <v>93</v>
      </c>
      <c r="D76" s="1" t="s">
        <v>31</v>
      </c>
      <c r="E76" s="1">
        <v>1200</v>
      </c>
      <c r="F76" s="5">
        <v>220</v>
      </c>
      <c r="G76" s="5">
        <f t="shared" si="1"/>
        <v>264000</v>
      </c>
    </row>
    <row r="77" spans="1:7" ht="25.5" x14ac:dyDescent="0.2">
      <c r="A77" s="2">
        <v>73</v>
      </c>
      <c r="B77" s="19" t="s">
        <v>94</v>
      </c>
      <c r="C77" s="19" t="s">
        <v>94</v>
      </c>
      <c r="D77" s="1" t="s">
        <v>31</v>
      </c>
      <c r="E77" s="1">
        <v>210</v>
      </c>
      <c r="F77" s="5">
        <v>220</v>
      </c>
      <c r="G77" s="5">
        <f t="shared" si="1"/>
        <v>46200</v>
      </c>
    </row>
    <row r="78" spans="1:7" ht="25.5" x14ac:dyDescent="0.2">
      <c r="A78" s="2">
        <v>74</v>
      </c>
      <c r="B78" s="19" t="s">
        <v>95</v>
      </c>
      <c r="C78" s="19" t="s">
        <v>96</v>
      </c>
      <c r="D78" s="1" t="s">
        <v>12</v>
      </c>
      <c r="E78" s="1">
        <v>300</v>
      </c>
      <c r="F78" s="5">
        <v>220</v>
      </c>
      <c r="G78" s="5">
        <f t="shared" si="1"/>
        <v>66000</v>
      </c>
    </row>
    <row r="79" spans="1:7" ht="303.75" customHeight="1" x14ac:dyDescent="0.2">
      <c r="A79" s="2">
        <v>75</v>
      </c>
      <c r="B79" s="19" t="s">
        <v>97</v>
      </c>
      <c r="C79" s="19" t="s">
        <v>205</v>
      </c>
      <c r="D79" s="1" t="s">
        <v>31</v>
      </c>
      <c r="E79" s="1">
        <v>2000</v>
      </c>
      <c r="F79" s="5">
        <v>563</v>
      </c>
      <c r="G79" s="5">
        <f t="shared" si="1"/>
        <v>1126000</v>
      </c>
    </row>
    <row r="80" spans="1:7" x14ac:dyDescent="0.2">
      <c r="A80" s="2">
        <v>76</v>
      </c>
      <c r="B80" s="19" t="s">
        <v>98</v>
      </c>
      <c r="C80" s="13" t="s">
        <v>98</v>
      </c>
      <c r="D80" s="1" t="s">
        <v>31</v>
      </c>
      <c r="E80" s="1">
        <v>2</v>
      </c>
      <c r="F80" s="5">
        <v>2000</v>
      </c>
      <c r="G80" s="5">
        <f t="shared" si="1"/>
        <v>4000</v>
      </c>
    </row>
    <row r="81" spans="1:7" ht="25.5" x14ac:dyDescent="0.2">
      <c r="A81" s="2">
        <v>77</v>
      </c>
      <c r="B81" s="19" t="s">
        <v>99</v>
      </c>
      <c r="C81" s="13" t="s">
        <v>171</v>
      </c>
      <c r="D81" s="1" t="s">
        <v>12</v>
      </c>
      <c r="E81" s="1">
        <v>1300</v>
      </c>
      <c r="F81" s="5">
        <v>450</v>
      </c>
      <c r="G81" s="5">
        <f t="shared" si="1"/>
        <v>585000</v>
      </c>
    </row>
    <row r="82" spans="1:7" x14ac:dyDescent="0.2">
      <c r="A82" s="2">
        <v>78</v>
      </c>
      <c r="B82" s="19" t="s">
        <v>100</v>
      </c>
      <c r="C82" s="13" t="s">
        <v>101</v>
      </c>
      <c r="D82" s="1" t="s">
        <v>12</v>
      </c>
      <c r="E82" s="1">
        <v>2</v>
      </c>
      <c r="F82" s="5">
        <v>1340</v>
      </c>
      <c r="G82" s="5">
        <f t="shared" si="1"/>
        <v>2680</v>
      </c>
    </row>
    <row r="83" spans="1:7" ht="25.5" x14ac:dyDescent="0.2">
      <c r="A83" s="2">
        <v>79</v>
      </c>
      <c r="B83" s="19" t="s">
        <v>102</v>
      </c>
      <c r="C83" s="19" t="s">
        <v>102</v>
      </c>
      <c r="D83" s="1" t="s">
        <v>31</v>
      </c>
      <c r="E83" s="1">
        <v>50</v>
      </c>
      <c r="F83" s="5">
        <v>119</v>
      </c>
      <c r="G83" s="5">
        <f t="shared" si="1"/>
        <v>5950</v>
      </c>
    </row>
    <row r="84" spans="1:7" ht="25.5" x14ac:dyDescent="0.2">
      <c r="A84" s="2">
        <v>80</v>
      </c>
      <c r="B84" s="19" t="s">
        <v>103</v>
      </c>
      <c r="C84" s="19" t="s">
        <v>103</v>
      </c>
      <c r="D84" s="1" t="s">
        <v>31</v>
      </c>
      <c r="E84" s="1">
        <v>300</v>
      </c>
      <c r="F84" s="5">
        <v>119</v>
      </c>
      <c r="G84" s="5">
        <f t="shared" si="1"/>
        <v>35700</v>
      </c>
    </row>
    <row r="85" spans="1:7" x14ac:dyDescent="0.2">
      <c r="A85" s="2">
        <v>81</v>
      </c>
      <c r="B85" s="19" t="s">
        <v>104</v>
      </c>
      <c r="C85" s="19" t="s">
        <v>105</v>
      </c>
      <c r="D85" s="1" t="s">
        <v>31</v>
      </c>
      <c r="E85" s="1">
        <v>35000</v>
      </c>
      <c r="F85" s="5">
        <v>94</v>
      </c>
      <c r="G85" s="5">
        <f t="shared" si="1"/>
        <v>3290000</v>
      </c>
    </row>
    <row r="86" spans="1:7" x14ac:dyDescent="0.2">
      <c r="A86" s="2">
        <v>82</v>
      </c>
      <c r="B86" s="19" t="s">
        <v>106</v>
      </c>
      <c r="C86" s="19" t="s">
        <v>106</v>
      </c>
      <c r="D86" s="1" t="s">
        <v>31</v>
      </c>
      <c r="E86" s="1">
        <v>30</v>
      </c>
      <c r="F86" s="5">
        <v>689</v>
      </c>
      <c r="G86" s="5">
        <f t="shared" si="1"/>
        <v>20670</v>
      </c>
    </row>
    <row r="87" spans="1:7" x14ac:dyDescent="0.2">
      <c r="A87" s="2">
        <v>83</v>
      </c>
      <c r="B87" s="19" t="s">
        <v>107</v>
      </c>
      <c r="C87" s="19" t="s">
        <v>108</v>
      </c>
      <c r="D87" s="1" t="s">
        <v>31</v>
      </c>
      <c r="E87" s="1">
        <v>1800</v>
      </c>
      <c r="F87" s="5">
        <v>333</v>
      </c>
      <c r="G87" s="5">
        <f t="shared" si="1"/>
        <v>599400</v>
      </c>
    </row>
    <row r="88" spans="1:7" x14ac:dyDescent="0.2">
      <c r="A88" s="2">
        <v>84</v>
      </c>
      <c r="B88" s="19" t="s">
        <v>109</v>
      </c>
      <c r="C88" s="19" t="s">
        <v>110</v>
      </c>
      <c r="D88" s="1" t="s">
        <v>12</v>
      </c>
      <c r="E88" s="1">
        <v>40</v>
      </c>
      <c r="F88" s="5">
        <v>467</v>
      </c>
      <c r="G88" s="5">
        <f t="shared" si="1"/>
        <v>18680</v>
      </c>
    </row>
    <row r="89" spans="1:7" x14ac:dyDescent="0.2">
      <c r="A89" s="2">
        <v>85</v>
      </c>
      <c r="B89" s="19" t="s">
        <v>111</v>
      </c>
      <c r="C89" s="13" t="s">
        <v>111</v>
      </c>
      <c r="D89" s="1" t="s">
        <v>31</v>
      </c>
      <c r="E89" s="1">
        <v>20</v>
      </c>
      <c r="F89" s="5">
        <v>4650</v>
      </c>
      <c r="G89" s="5">
        <f t="shared" si="1"/>
        <v>93000</v>
      </c>
    </row>
    <row r="90" spans="1:7" x14ac:dyDescent="0.2">
      <c r="A90" s="2">
        <v>86</v>
      </c>
      <c r="B90" s="19" t="s">
        <v>112</v>
      </c>
      <c r="C90" s="13" t="s">
        <v>112</v>
      </c>
      <c r="D90" s="1" t="s">
        <v>31</v>
      </c>
      <c r="E90" s="1">
        <v>210</v>
      </c>
      <c r="F90" s="5">
        <v>750</v>
      </c>
      <c r="G90" s="5">
        <f t="shared" si="1"/>
        <v>157500</v>
      </c>
    </row>
    <row r="91" spans="1:7" x14ac:dyDescent="0.2">
      <c r="A91" s="2">
        <v>87</v>
      </c>
      <c r="B91" s="19" t="s">
        <v>113</v>
      </c>
      <c r="C91" s="13" t="s">
        <v>113</v>
      </c>
      <c r="D91" s="1" t="s">
        <v>12</v>
      </c>
      <c r="E91" s="1">
        <v>4</v>
      </c>
      <c r="F91" s="5">
        <v>940</v>
      </c>
      <c r="G91" s="5">
        <f t="shared" si="1"/>
        <v>3760</v>
      </c>
    </row>
    <row r="92" spans="1:7" x14ac:dyDescent="0.2">
      <c r="A92" s="2">
        <v>88</v>
      </c>
      <c r="B92" s="19" t="s">
        <v>114</v>
      </c>
      <c r="C92" s="13" t="s">
        <v>114</v>
      </c>
      <c r="D92" s="1" t="s">
        <v>31</v>
      </c>
      <c r="E92" s="1">
        <v>31</v>
      </c>
      <c r="F92" s="5">
        <v>900</v>
      </c>
      <c r="G92" s="5">
        <f t="shared" si="1"/>
        <v>27900</v>
      </c>
    </row>
    <row r="93" spans="1:7" x14ac:dyDescent="0.2">
      <c r="A93" s="2">
        <v>89</v>
      </c>
      <c r="B93" s="19" t="s">
        <v>115</v>
      </c>
      <c r="C93" s="13" t="s">
        <v>115</v>
      </c>
      <c r="D93" s="1" t="s">
        <v>31</v>
      </c>
      <c r="E93" s="1">
        <v>200</v>
      </c>
      <c r="F93" s="5">
        <v>2825</v>
      </c>
      <c r="G93" s="5">
        <f t="shared" si="1"/>
        <v>565000</v>
      </c>
    </row>
    <row r="94" spans="1:7" x14ac:dyDescent="0.2">
      <c r="A94" s="2">
        <v>90</v>
      </c>
      <c r="B94" s="19" t="s">
        <v>116</v>
      </c>
      <c r="C94" s="13" t="s">
        <v>116</v>
      </c>
      <c r="D94" s="1" t="s">
        <v>66</v>
      </c>
      <c r="E94" s="1">
        <v>570</v>
      </c>
      <c r="F94" s="5">
        <v>7200</v>
      </c>
      <c r="G94" s="5">
        <f t="shared" si="1"/>
        <v>4104000</v>
      </c>
    </row>
    <row r="95" spans="1:7" x14ac:dyDescent="0.2">
      <c r="A95" s="2">
        <v>91</v>
      </c>
      <c r="B95" s="19" t="s">
        <v>117</v>
      </c>
      <c r="C95" s="13" t="s">
        <v>117</v>
      </c>
      <c r="D95" s="1" t="s">
        <v>31</v>
      </c>
      <c r="E95" s="1">
        <v>57</v>
      </c>
      <c r="F95" s="5">
        <v>7233</v>
      </c>
      <c r="G95" s="5">
        <f t="shared" si="1"/>
        <v>412281</v>
      </c>
    </row>
    <row r="96" spans="1:7" x14ac:dyDescent="0.2">
      <c r="A96" s="2">
        <v>92</v>
      </c>
      <c r="B96" s="19" t="s">
        <v>118</v>
      </c>
      <c r="C96" s="13" t="s">
        <v>118</v>
      </c>
      <c r="D96" s="1" t="s">
        <v>31</v>
      </c>
      <c r="E96" s="1">
        <v>10</v>
      </c>
      <c r="F96" s="5">
        <v>4680</v>
      </c>
      <c r="G96" s="5">
        <f t="shared" si="1"/>
        <v>46800</v>
      </c>
    </row>
    <row r="97" spans="1:7" x14ac:dyDescent="0.2">
      <c r="A97" s="2">
        <v>93</v>
      </c>
      <c r="B97" s="19" t="s">
        <v>119</v>
      </c>
      <c r="C97" s="13" t="s">
        <v>119</v>
      </c>
      <c r="D97" s="1" t="s">
        <v>31</v>
      </c>
      <c r="E97" s="1">
        <v>20</v>
      </c>
      <c r="F97" s="5">
        <v>4680</v>
      </c>
      <c r="G97" s="5">
        <f t="shared" ref="G97:G119" si="2">F97*E97</f>
        <v>93600</v>
      </c>
    </row>
    <row r="98" spans="1:7" x14ac:dyDescent="0.2">
      <c r="A98" s="2">
        <v>94</v>
      </c>
      <c r="B98" s="19" t="s">
        <v>120</v>
      </c>
      <c r="C98" s="13" t="s">
        <v>120</v>
      </c>
      <c r="D98" s="1" t="s">
        <v>31</v>
      </c>
      <c r="E98" s="1">
        <v>5</v>
      </c>
      <c r="F98" s="5">
        <v>4680</v>
      </c>
      <c r="G98" s="5">
        <f t="shared" si="2"/>
        <v>23400</v>
      </c>
    </row>
    <row r="99" spans="1:7" x14ac:dyDescent="0.2">
      <c r="A99" s="2">
        <v>95</v>
      </c>
      <c r="B99" s="19" t="s">
        <v>121</v>
      </c>
      <c r="C99" s="13" t="s">
        <v>121</v>
      </c>
      <c r="D99" s="1" t="s">
        <v>31</v>
      </c>
      <c r="E99" s="1">
        <v>5</v>
      </c>
      <c r="F99" s="5">
        <v>4680</v>
      </c>
      <c r="G99" s="5">
        <f t="shared" si="2"/>
        <v>23400</v>
      </c>
    </row>
    <row r="100" spans="1:7" x14ac:dyDescent="0.2">
      <c r="A100" s="2">
        <v>96</v>
      </c>
      <c r="B100" s="19" t="s">
        <v>122</v>
      </c>
      <c r="C100" s="13" t="s">
        <v>122</v>
      </c>
      <c r="D100" s="1" t="s">
        <v>31</v>
      </c>
      <c r="E100" s="1">
        <v>1000</v>
      </c>
      <c r="F100" s="5">
        <v>240</v>
      </c>
      <c r="G100" s="5">
        <f t="shared" si="2"/>
        <v>240000</v>
      </c>
    </row>
    <row r="101" spans="1:7" x14ac:dyDescent="0.2">
      <c r="A101" s="2">
        <v>97</v>
      </c>
      <c r="B101" s="19" t="s">
        <v>123</v>
      </c>
      <c r="C101" s="13" t="s">
        <v>123</v>
      </c>
      <c r="D101" s="1" t="s">
        <v>31</v>
      </c>
      <c r="E101" s="1">
        <v>20</v>
      </c>
      <c r="F101" s="5">
        <v>683</v>
      </c>
      <c r="G101" s="5">
        <f t="shared" si="2"/>
        <v>13660</v>
      </c>
    </row>
    <row r="102" spans="1:7" x14ac:dyDescent="0.2">
      <c r="A102" s="2">
        <v>98</v>
      </c>
      <c r="B102" s="19" t="s">
        <v>124</v>
      </c>
      <c r="C102" s="13" t="s">
        <v>124</v>
      </c>
      <c r="D102" s="1" t="s">
        <v>31</v>
      </c>
      <c r="E102" s="1">
        <v>150</v>
      </c>
      <c r="F102" s="5">
        <v>683</v>
      </c>
      <c r="G102" s="5">
        <f t="shared" si="2"/>
        <v>102450</v>
      </c>
    </row>
    <row r="103" spans="1:7" x14ac:dyDescent="0.2">
      <c r="A103" s="2">
        <v>99</v>
      </c>
      <c r="B103" s="19" t="s">
        <v>125</v>
      </c>
      <c r="C103" s="13" t="s">
        <v>125</v>
      </c>
      <c r="D103" s="1" t="s">
        <v>31</v>
      </c>
      <c r="E103" s="1">
        <v>200</v>
      </c>
      <c r="F103" s="5">
        <v>683</v>
      </c>
      <c r="G103" s="5">
        <f t="shared" si="2"/>
        <v>136600</v>
      </c>
    </row>
    <row r="104" spans="1:7" x14ac:dyDescent="0.2">
      <c r="A104" s="2">
        <v>100</v>
      </c>
      <c r="B104" s="19" t="s">
        <v>126</v>
      </c>
      <c r="C104" s="13" t="s">
        <v>126</v>
      </c>
      <c r="D104" s="1" t="s">
        <v>31</v>
      </c>
      <c r="E104" s="1">
        <v>100</v>
      </c>
      <c r="F104" s="5">
        <v>683</v>
      </c>
      <c r="G104" s="5">
        <f t="shared" si="2"/>
        <v>68300</v>
      </c>
    </row>
    <row r="105" spans="1:7" x14ac:dyDescent="0.2">
      <c r="A105" s="2">
        <v>101</v>
      </c>
      <c r="B105" s="19" t="s">
        <v>127</v>
      </c>
      <c r="C105" s="13" t="s">
        <v>127</v>
      </c>
      <c r="D105" s="1" t="s">
        <v>12</v>
      </c>
      <c r="E105" s="1">
        <v>10</v>
      </c>
      <c r="F105" s="5">
        <v>2500</v>
      </c>
      <c r="G105" s="5">
        <f t="shared" si="2"/>
        <v>25000</v>
      </c>
    </row>
    <row r="106" spans="1:7" ht="25.5" x14ac:dyDescent="0.2">
      <c r="A106" s="2">
        <v>102</v>
      </c>
      <c r="B106" s="19" t="s">
        <v>128</v>
      </c>
      <c r="C106" s="19" t="s">
        <v>128</v>
      </c>
      <c r="D106" s="1" t="s">
        <v>87</v>
      </c>
      <c r="E106" s="1">
        <v>2</v>
      </c>
      <c r="F106" s="5">
        <v>120000</v>
      </c>
      <c r="G106" s="5">
        <f t="shared" si="2"/>
        <v>240000</v>
      </c>
    </row>
    <row r="107" spans="1:7" ht="25.5" x14ac:dyDescent="0.2">
      <c r="A107" s="2">
        <v>103</v>
      </c>
      <c r="B107" s="19" t="s">
        <v>129</v>
      </c>
      <c r="C107" s="19" t="s">
        <v>129</v>
      </c>
      <c r="D107" s="1" t="s">
        <v>31</v>
      </c>
      <c r="E107" s="1">
        <v>2</v>
      </c>
      <c r="F107" s="5">
        <v>21000</v>
      </c>
      <c r="G107" s="5">
        <f t="shared" si="2"/>
        <v>42000</v>
      </c>
    </row>
    <row r="108" spans="1:7" ht="278.25" customHeight="1" x14ac:dyDescent="0.2">
      <c r="A108" s="2">
        <v>104</v>
      </c>
      <c r="B108" s="19" t="s">
        <v>130</v>
      </c>
      <c r="C108" s="19" t="s">
        <v>201</v>
      </c>
      <c r="D108" s="1" t="s">
        <v>31</v>
      </c>
      <c r="E108" s="1">
        <v>700</v>
      </c>
      <c r="F108" s="5">
        <v>994</v>
      </c>
      <c r="G108" s="5">
        <f t="shared" si="2"/>
        <v>695800</v>
      </c>
    </row>
    <row r="109" spans="1:7" ht="25.5" x14ac:dyDescent="0.2">
      <c r="A109" s="2">
        <v>105</v>
      </c>
      <c r="B109" s="19" t="s">
        <v>131</v>
      </c>
      <c r="C109" s="13" t="s">
        <v>131</v>
      </c>
      <c r="D109" s="1" t="s">
        <v>31</v>
      </c>
      <c r="E109" s="1">
        <v>50</v>
      </c>
      <c r="F109" s="5">
        <v>763</v>
      </c>
      <c r="G109" s="5">
        <f t="shared" si="2"/>
        <v>38150</v>
      </c>
    </row>
    <row r="110" spans="1:7" x14ac:dyDescent="0.2">
      <c r="A110" s="2">
        <v>106</v>
      </c>
      <c r="B110" s="19" t="s">
        <v>132</v>
      </c>
      <c r="C110" s="13" t="s">
        <v>132</v>
      </c>
      <c r="D110" s="1" t="s">
        <v>31</v>
      </c>
      <c r="E110" s="1">
        <v>14000</v>
      </c>
      <c r="F110" s="5">
        <v>77</v>
      </c>
      <c r="G110" s="5">
        <f t="shared" si="2"/>
        <v>1078000</v>
      </c>
    </row>
    <row r="111" spans="1:7" x14ac:dyDescent="0.2">
      <c r="A111" s="2">
        <v>107</v>
      </c>
      <c r="B111" s="19" t="s">
        <v>133</v>
      </c>
      <c r="C111" s="13" t="s">
        <v>133</v>
      </c>
      <c r="D111" s="1" t="s">
        <v>31</v>
      </c>
      <c r="E111" s="1">
        <v>37000</v>
      </c>
      <c r="F111" s="5">
        <v>47</v>
      </c>
      <c r="G111" s="5">
        <f t="shared" si="2"/>
        <v>1739000</v>
      </c>
    </row>
    <row r="112" spans="1:7" x14ac:dyDescent="0.2">
      <c r="A112" s="2">
        <v>108</v>
      </c>
      <c r="B112" s="19" t="s">
        <v>134</v>
      </c>
      <c r="C112" s="13" t="s">
        <v>134</v>
      </c>
      <c r="D112" s="1" t="s">
        <v>31</v>
      </c>
      <c r="E112" s="1">
        <v>25000</v>
      </c>
      <c r="F112" s="5">
        <v>75</v>
      </c>
      <c r="G112" s="5">
        <f t="shared" si="2"/>
        <v>1875000</v>
      </c>
    </row>
    <row r="113" spans="1:7" x14ac:dyDescent="0.2">
      <c r="A113" s="2">
        <v>109</v>
      </c>
      <c r="B113" s="19" t="s">
        <v>135</v>
      </c>
      <c r="C113" s="13" t="s">
        <v>135</v>
      </c>
      <c r="D113" s="1" t="s">
        <v>31</v>
      </c>
      <c r="E113" s="1">
        <v>40000</v>
      </c>
      <c r="F113" s="5">
        <v>33</v>
      </c>
      <c r="G113" s="5">
        <f t="shared" si="2"/>
        <v>1320000</v>
      </c>
    </row>
    <row r="114" spans="1:7" ht="375.75" customHeight="1" x14ac:dyDescent="0.2">
      <c r="A114" s="2">
        <v>110</v>
      </c>
      <c r="B114" s="19" t="s">
        <v>202</v>
      </c>
      <c r="C114" s="13" t="s">
        <v>203</v>
      </c>
      <c r="D114" s="1" t="s">
        <v>31</v>
      </c>
      <c r="E114" s="1">
        <v>2850</v>
      </c>
      <c r="F114" s="5">
        <v>563</v>
      </c>
      <c r="G114" s="5">
        <f t="shared" si="2"/>
        <v>1604550</v>
      </c>
    </row>
    <row r="115" spans="1:7" ht="38.25" x14ac:dyDescent="0.2">
      <c r="A115" s="2">
        <v>111</v>
      </c>
      <c r="B115" s="19" t="s">
        <v>204</v>
      </c>
      <c r="C115" s="19" t="s">
        <v>204</v>
      </c>
      <c r="D115" s="1" t="s">
        <v>31</v>
      </c>
      <c r="E115" s="1">
        <v>300</v>
      </c>
      <c r="F115" s="5">
        <v>1100</v>
      </c>
      <c r="G115" s="5">
        <f t="shared" si="2"/>
        <v>330000</v>
      </c>
    </row>
    <row r="116" spans="1:7" ht="38.25" x14ac:dyDescent="0.2">
      <c r="A116" s="2">
        <v>112</v>
      </c>
      <c r="B116" s="19" t="s">
        <v>136</v>
      </c>
      <c r="C116" s="13" t="s">
        <v>136</v>
      </c>
      <c r="D116" s="1" t="s">
        <v>8</v>
      </c>
      <c r="E116" s="1">
        <v>400</v>
      </c>
      <c r="F116" s="5">
        <v>2600</v>
      </c>
      <c r="G116" s="5">
        <f t="shared" si="2"/>
        <v>1040000</v>
      </c>
    </row>
    <row r="117" spans="1:7" ht="25.5" x14ac:dyDescent="0.2">
      <c r="A117" s="2">
        <v>113</v>
      </c>
      <c r="B117" s="19" t="s">
        <v>137</v>
      </c>
      <c r="C117" s="13" t="s">
        <v>137</v>
      </c>
      <c r="D117" s="1" t="s">
        <v>8</v>
      </c>
      <c r="E117" s="1">
        <v>50</v>
      </c>
      <c r="F117" s="5">
        <v>800</v>
      </c>
      <c r="G117" s="5">
        <f t="shared" si="2"/>
        <v>40000</v>
      </c>
    </row>
    <row r="118" spans="1:7" ht="38.25" x14ac:dyDescent="0.2">
      <c r="A118" s="2">
        <v>114</v>
      </c>
      <c r="B118" s="19" t="s">
        <v>138</v>
      </c>
      <c r="C118" s="19" t="s">
        <v>138</v>
      </c>
      <c r="D118" s="24" t="s">
        <v>29</v>
      </c>
      <c r="E118" s="1">
        <v>1</v>
      </c>
      <c r="F118" s="5">
        <v>1000</v>
      </c>
      <c r="G118" s="5">
        <f t="shared" si="2"/>
        <v>1000</v>
      </c>
    </row>
    <row r="119" spans="1:7" x14ac:dyDescent="0.2">
      <c r="A119" s="2">
        <v>115</v>
      </c>
      <c r="B119" s="19" t="s">
        <v>139</v>
      </c>
      <c r="C119" s="19" t="s">
        <v>139</v>
      </c>
      <c r="D119" s="1" t="s">
        <v>31</v>
      </c>
      <c r="E119" s="1">
        <v>4</v>
      </c>
      <c r="F119" s="5">
        <v>24630</v>
      </c>
      <c r="G119" s="5">
        <f t="shared" si="2"/>
        <v>98520</v>
      </c>
    </row>
    <row r="120" spans="1:7" ht="25.5" x14ac:dyDescent="0.2">
      <c r="A120" s="2">
        <v>116</v>
      </c>
      <c r="B120" s="19" t="s">
        <v>140</v>
      </c>
      <c r="C120" s="19" t="s">
        <v>140</v>
      </c>
      <c r="D120" s="1" t="s">
        <v>31</v>
      </c>
      <c r="E120" s="1">
        <v>30</v>
      </c>
      <c r="F120" s="5">
        <v>563</v>
      </c>
      <c r="G120" s="5">
        <f t="shared" ref="G120:G142" si="3">F120*E120</f>
        <v>16890</v>
      </c>
    </row>
    <row r="121" spans="1:7" ht="25.5" x14ac:dyDescent="0.2">
      <c r="A121" s="2">
        <v>117</v>
      </c>
      <c r="B121" s="19" t="s">
        <v>141</v>
      </c>
      <c r="C121" s="19" t="s">
        <v>141</v>
      </c>
      <c r="D121" s="1" t="s">
        <v>31</v>
      </c>
      <c r="E121" s="1">
        <v>10</v>
      </c>
      <c r="F121" s="5">
        <v>38900</v>
      </c>
      <c r="G121" s="5">
        <f t="shared" si="3"/>
        <v>389000</v>
      </c>
    </row>
    <row r="122" spans="1:7" ht="25.5" x14ac:dyDescent="0.2">
      <c r="A122" s="2">
        <v>118</v>
      </c>
      <c r="B122" s="19" t="s">
        <v>142</v>
      </c>
      <c r="C122" s="19" t="s">
        <v>142</v>
      </c>
      <c r="D122" s="1" t="s">
        <v>31</v>
      </c>
      <c r="E122" s="1">
        <v>100</v>
      </c>
      <c r="F122" s="5">
        <v>63</v>
      </c>
      <c r="G122" s="5">
        <f t="shared" si="3"/>
        <v>6300</v>
      </c>
    </row>
    <row r="123" spans="1:7" x14ac:dyDescent="0.2">
      <c r="A123" s="2">
        <v>119</v>
      </c>
      <c r="B123" s="19" t="s">
        <v>143</v>
      </c>
      <c r="C123" s="13" t="s">
        <v>143</v>
      </c>
      <c r="D123" s="1" t="s">
        <v>31</v>
      </c>
      <c r="E123" s="1">
        <v>2</v>
      </c>
      <c r="F123" s="5">
        <v>6970</v>
      </c>
      <c r="G123" s="5">
        <f t="shared" si="3"/>
        <v>13940</v>
      </c>
    </row>
    <row r="124" spans="1:7" ht="38.25" x14ac:dyDescent="0.2">
      <c r="A124" s="2">
        <v>120</v>
      </c>
      <c r="B124" s="19" t="s">
        <v>144</v>
      </c>
      <c r="C124" s="19" t="s">
        <v>144</v>
      </c>
      <c r="D124" s="1"/>
      <c r="E124" s="1">
        <v>2</v>
      </c>
      <c r="F124" s="5">
        <v>38900</v>
      </c>
      <c r="G124" s="5">
        <f t="shared" si="3"/>
        <v>77800</v>
      </c>
    </row>
    <row r="125" spans="1:7" ht="25.5" x14ac:dyDescent="0.2">
      <c r="A125" s="2">
        <v>121</v>
      </c>
      <c r="B125" s="19" t="s">
        <v>145</v>
      </c>
      <c r="C125" s="19" t="s">
        <v>146</v>
      </c>
      <c r="D125" s="1" t="s">
        <v>12</v>
      </c>
      <c r="E125" s="1">
        <v>4</v>
      </c>
      <c r="F125" s="5">
        <v>38900</v>
      </c>
      <c r="G125" s="5">
        <f t="shared" si="3"/>
        <v>155600</v>
      </c>
    </row>
    <row r="126" spans="1:7" ht="25.5" x14ac:dyDescent="0.2">
      <c r="A126" s="2">
        <v>122</v>
      </c>
      <c r="B126" s="19" t="s">
        <v>147</v>
      </c>
      <c r="C126" s="19" t="s">
        <v>147</v>
      </c>
      <c r="D126" s="1" t="s">
        <v>66</v>
      </c>
      <c r="E126" s="1">
        <v>17</v>
      </c>
      <c r="F126" s="5">
        <v>4000</v>
      </c>
      <c r="G126" s="5">
        <f t="shared" si="3"/>
        <v>68000</v>
      </c>
    </row>
    <row r="127" spans="1:7" x14ac:dyDescent="0.2">
      <c r="A127" s="2">
        <v>123</v>
      </c>
      <c r="B127" s="19" t="s">
        <v>148</v>
      </c>
      <c r="C127" s="13" t="s">
        <v>148</v>
      </c>
      <c r="D127" s="1" t="s">
        <v>66</v>
      </c>
      <c r="E127" s="1">
        <v>13</v>
      </c>
      <c r="F127" s="5">
        <v>11000</v>
      </c>
      <c r="G127" s="5">
        <f t="shared" si="3"/>
        <v>143000</v>
      </c>
    </row>
    <row r="128" spans="1:7" x14ac:dyDescent="0.2">
      <c r="A128" s="2">
        <v>124</v>
      </c>
      <c r="B128" s="19" t="s">
        <v>149</v>
      </c>
      <c r="C128" s="13" t="s">
        <v>149</v>
      </c>
      <c r="D128" s="1" t="s">
        <v>66</v>
      </c>
      <c r="E128" s="1">
        <v>26</v>
      </c>
      <c r="F128" s="5">
        <v>5940</v>
      </c>
      <c r="G128" s="5">
        <f t="shared" si="3"/>
        <v>154440</v>
      </c>
    </row>
    <row r="129" spans="1:7" x14ac:dyDescent="0.2">
      <c r="A129" s="2">
        <v>125</v>
      </c>
      <c r="B129" s="19" t="s">
        <v>150</v>
      </c>
      <c r="C129" s="13" t="s">
        <v>150</v>
      </c>
      <c r="D129" s="1" t="s">
        <v>66</v>
      </c>
      <c r="E129" s="1">
        <v>46</v>
      </c>
      <c r="F129" s="5">
        <v>11000</v>
      </c>
      <c r="G129" s="5">
        <f t="shared" si="3"/>
        <v>506000</v>
      </c>
    </row>
    <row r="130" spans="1:7" x14ac:dyDescent="0.2">
      <c r="A130" s="2">
        <v>126</v>
      </c>
      <c r="B130" s="19" t="s">
        <v>151</v>
      </c>
      <c r="C130" s="13" t="s">
        <v>152</v>
      </c>
      <c r="D130" s="1" t="s">
        <v>66</v>
      </c>
      <c r="E130" s="1">
        <v>10</v>
      </c>
      <c r="F130" s="25">
        <v>120000</v>
      </c>
      <c r="G130" s="25">
        <f t="shared" si="3"/>
        <v>1200000</v>
      </c>
    </row>
    <row r="131" spans="1:7" ht="25.5" x14ac:dyDescent="0.2">
      <c r="A131" s="2">
        <v>127</v>
      </c>
      <c r="B131" s="19" t="s">
        <v>153</v>
      </c>
      <c r="C131" s="13" t="s">
        <v>154</v>
      </c>
      <c r="D131" s="1" t="s">
        <v>12</v>
      </c>
      <c r="E131" s="1">
        <v>100</v>
      </c>
      <c r="F131" s="25">
        <v>940</v>
      </c>
      <c r="G131" s="25">
        <f t="shared" si="3"/>
        <v>94000</v>
      </c>
    </row>
    <row r="132" spans="1:7" ht="25.5" x14ac:dyDescent="0.2">
      <c r="A132" s="2">
        <v>128</v>
      </c>
      <c r="B132" s="19" t="s">
        <v>155</v>
      </c>
      <c r="C132" s="13" t="s">
        <v>154</v>
      </c>
      <c r="D132" s="1" t="s">
        <v>12</v>
      </c>
      <c r="E132" s="1">
        <v>100</v>
      </c>
      <c r="F132" s="25">
        <v>2671</v>
      </c>
      <c r="G132" s="25">
        <f t="shared" si="3"/>
        <v>267100</v>
      </c>
    </row>
    <row r="133" spans="1:7" ht="25.5" x14ac:dyDescent="0.2">
      <c r="A133" s="2">
        <v>129</v>
      </c>
      <c r="B133" s="19" t="s">
        <v>156</v>
      </c>
      <c r="C133" s="13" t="s">
        <v>154</v>
      </c>
      <c r="D133" s="1" t="s">
        <v>12</v>
      </c>
      <c r="E133" s="1">
        <v>170</v>
      </c>
      <c r="F133" s="25">
        <v>300</v>
      </c>
      <c r="G133" s="25">
        <f t="shared" si="3"/>
        <v>51000</v>
      </c>
    </row>
    <row r="134" spans="1:7" x14ac:dyDescent="0.2">
      <c r="A134" s="2">
        <v>130</v>
      </c>
      <c r="B134" s="19" t="s">
        <v>157</v>
      </c>
      <c r="C134" s="13" t="s">
        <v>157</v>
      </c>
      <c r="D134" s="1" t="s">
        <v>12</v>
      </c>
      <c r="E134" s="1">
        <v>8</v>
      </c>
      <c r="F134" s="25">
        <v>29330</v>
      </c>
      <c r="G134" s="25">
        <f t="shared" si="3"/>
        <v>234640</v>
      </c>
    </row>
    <row r="135" spans="1:7" ht="25.5" x14ac:dyDescent="0.2">
      <c r="A135" s="2">
        <v>131</v>
      </c>
      <c r="B135" s="19" t="s">
        <v>158</v>
      </c>
      <c r="C135" s="13" t="s">
        <v>158</v>
      </c>
      <c r="D135" s="1" t="s">
        <v>66</v>
      </c>
      <c r="E135" s="1">
        <v>50</v>
      </c>
      <c r="F135" s="25">
        <v>48708</v>
      </c>
      <c r="G135" s="25">
        <f t="shared" si="3"/>
        <v>2435400</v>
      </c>
    </row>
    <row r="136" spans="1:7" ht="25.5" x14ac:dyDescent="0.2">
      <c r="A136" s="2">
        <v>132</v>
      </c>
      <c r="B136" s="19" t="s">
        <v>159</v>
      </c>
      <c r="C136" s="13" t="s">
        <v>159</v>
      </c>
      <c r="D136" s="1" t="s">
        <v>31</v>
      </c>
      <c r="E136" s="1">
        <v>150</v>
      </c>
      <c r="F136" s="25">
        <v>8870</v>
      </c>
      <c r="G136" s="25">
        <f t="shared" si="3"/>
        <v>1330500</v>
      </c>
    </row>
    <row r="137" spans="1:7" ht="25.5" x14ac:dyDescent="0.2">
      <c r="A137" s="2">
        <v>133</v>
      </c>
      <c r="B137" s="19" t="s">
        <v>160</v>
      </c>
      <c r="C137" s="13" t="s">
        <v>160</v>
      </c>
      <c r="D137" s="1" t="s">
        <v>31</v>
      </c>
      <c r="E137" s="1">
        <v>20</v>
      </c>
      <c r="F137" s="25">
        <v>400</v>
      </c>
      <c r="G137" s="25">
        <f t="shared" si="3"/>
        <v>8000</v>
      </c>
    </row>
    <row r="138" spans="1:7" ht="38.25" x14ac:dyDescent="0.2">
      <c r="A138" s="2">
        <v>134</v>
      </c>
      <c r="B138" s="19" t="s">
        <v>161</v>
      </c>
      <c r="C138" s="13" t="s">
        <v>161</v>
      </c>
      <c r="D138" s="1" t="s">
        <v>12</v>
      </c>
      <c r="E138" s="1">
        <v>30</v>
      </c>
      <c r="F138" s="25">
        <v>1376</v>
      </c>
      <c r="G138" s="25">
        <f t="shared" si="3"/>
        <v>41280</v>
      </c>
    </row>
    <row r="139" spans="1:7" ht="38.25" x14ac:dyDescent="0.2">
      <c r="A139" s="2">
        <v>135</v>
      </c>
      <c r="B139" s="19" t="s">
        <v>162</v>
      </c>
      <c r="C139" s="13" t="s">
        <v>162</v>
      </c>
      <c r="D139" s="1" t="s">
        <v>12</v>
      </c>
      <c r="E139" s="1">
        <v>30</v>
      </c>
      <c r="F139" s="25">
        <v>1660</v>
      </c>
      <c r="G139" s="25">
        <f t="shared" si="3"/>
        <v>49800</v>
      </c>
    </row>
    <row r="140" spans="1:7" ht="38.25" x14ac:dyDescent="0.2">
      <c r="A140" s="2">
        <v>136</v>
      </c>
      <c r="B140" s="19" t="s">
        <v>163</v>
      </c>
      <c r="C140" s="13" t="s">
        <v>163</v>
      </c>
      <c r="D140" s="1" t="s">
        <v>12</v>
      </c>
      <c r="E140" s="1">
        <v>40</v>
      </c>
      <c r="F140" s="25">
        <v>1841</v>
      </c>
      <c r="G140" s="25">
        <f t="shared" si="3"/>
        <v>73640</v>
      </c>
    </row>
    <row r="141" spans="1:7" ht="38.25" x14ac:dyDescent="0.2">
      <c r="A141" s="2">
        <v>137</v>
      </c>
      <c r="B141" s="19" t="s">
        <v>164</v>
      </c>
      <c r="C141" s="13" t="s">
        <v>164</v>
      </c>
      <c r="D141" s="1" t="s">
        <v>12</v>
      </c>
      <c r="E141" s="1">
        <v>2</v>
      </c>
      <c r="F141" s="25">
        <v>25000</v>
      </c>
      <c r="G141" s="25">
        <f t="shared" si="3"/>
        <v>50000</v>
      </c>
    </row>
    <row r="142" spans="1:7" ht="38.25" x14ac:dyDescent="0.2">
      <c r="A142" s="2">
        <v>138</v>
      </c>
      <c r="B142" s="19" t="s">
        <v>165</v>
      </c>
      <c r="C142" s="13" t="s">
        <v>165</v>
      </c>
      <c r="D142" s="1" t="s">
        <v>12</v>
      </c>
      <c r="E142" s="1">
        <v>4</v>
      </c>
      <c r="F142" s="25">
        <v>22000</v>
      </c>
      <c r="G142" s="25">
        <f t="shared" si="3"/>
        <v>88000</v>
      </c>
    </row>
    <row r="143" spans="1:7" x14ac:dyDescent="0.2">
      <c r="A143" s="7"/>
      <c r="B143" s="31" t="s">
        <v>167</v>
      </c>
      <c r="C143" s="12"/>
      <c r="D143" s="7"/>
      <c r="E143" s="8"/>
      <c r="F143" s="16"/>
      <c r="G143" s="9">
        <f>SUM(G5:G142)</f>
        <v>81434729</v>
      </c>
    </row>
  </sheetData>
  <mergeCells count="1">
    <mergeCell ref="A2:G2"/>
  </mergeCells>
  <pageMargins left="0.7" right="0.7" top="0.75" bottom="0.75" header="0.3" footer="0.3"/>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Zav-Gos-Zakup</dc:creator>
  <cp:lastModifiedBy>Пользователь</cp:lastModifiedBy>
  <cp:lastPrinted>2021-02-03T09:13:45Z</cp:lastPrinted>
  <dcterms:created xsi:type="dcterms:W3CDTF">2021-02-01T06:33:47Z</dcterms:created>
  <dcterms:modified xsi:type="dcterms:W3CDTF">2021-02-04T08:18:23Z</dcterms:modified>
</cp:coreProperties>
</file>