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Лист1!$A$1:$S$1</definedName>
    <definedName name="_xlnm.Print_Area" localSheetId="0">Лист1!$A$1:$S$24</definedName>
  </definedNames>
  <calcPr calcId="152511"/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<sst xmlns="http://schemas.openxmlformats.org/spreadsheetml/2006/main" count="88" uniqueCount="70">
  <si>
    <t>Характеристика</t>
  </si>
  <si>
    <t>Ед.изм.</t>
  </si>
  <si>
    <t>№</t>
  </si>
  <si>
    <t>Наименование</t>
  </si>
  <si>
    <t>Цена</t>
  </si>
  <si>
    <t>Кол-во</t>
  </si>
  <si>
    <t xml:space="preserve">Сумма,тенге </t>
  </si>
  <si>
    <t>Атропин сульфат</t>
  </si>
  <si>
    <t>раствор для инъекций 0,1%/мл, 1 мл</t>
  </si>
  <si>
    <t>амп</t>
  </si>
  <si>
    <t>Кальция глюконат</t>
  </si>
  <si>
    <t>100 мг /5 мл</t>
  </si>
  <si>
    <t xml:space="preserve">Протамин сульфат 1%, 50000 ед/5 мл </t>
  </si>
  <si>
    <t xml:space="preserve"> 1%, 50000 ед/5 мл </t>
  </si>
  <si>
    <t>фл</t>
  </si>
  <si>
    <t>Панкреатин*</t>
  </si>
  <si>
    <t>капсулы, 25000 ЕД</t>
  </si>
  <si>
    <t>капсула</t>
  </si>
  <si>
    <t>Пентоксифиллин</t>
  </si>
  <si>
    <t>раствор для инъекций 2%, 5 мл</t>
  </si>
  <si>
    <t>ампула</t>
  </si>
  <si>
    <t>Сакубитрил /валсартан</t>
  </si>
  <si>
    <t>таблетка 100 мг</t>
  </si>
  <si>
    <t>таб</t>
  </si>
  <si>
    <t>таблетка 50 мг</t>
  </si>
  <si>
    <t>Смесь для энтерального питания</t>
  </si>
  <si>
    <t>специализированный продукт для энтерального питания энерджи по 500 мл</t>
  </si>
  <si>
    <t>пакетик</t>
  </si>
  <si>
    <t>сухая смесь стерилизованный специализированный для диетического лечебного энтерального питания по 1000 мл</t>
  </si>
  <si>
    <t xml:space="preserve">Эдоксабан </t>
  </si>
  <si>
    <t>таблетка 60 мг</t>
  </si>
  <si>
    <t>Вода для инекций 400 мл</t>
  </si>
  <si>
    <t>400 мл</t>
  </si>
  <si>
    <t xml:space="preserve">Рингер для инфузий </t>
  </si>
  <si>
    <t xml:space="preserve">Хлоргексидин </t>
  </si>
  <si>
    <t>2% 100 мл</t>
  </si>
  <si>
    <t>Трубка пациента  320 см с двумя обратными клапанами XD 2045</t>
  </si>
  <si>
    <t>Трубка пациента, подходящая для всех инжекторов поколений  XD 200х. Используется для любого количества инъекций, вводимых одному пациенту, смена и выброс после каждого пациента. Длина 320см. 2 клапана, предотвращающих обратеый ток жидкости. Проверена на прочность по выдерживанию давления и на совместимость с КВ. Апирогенная. Без латекса.</t>
  </si>
  <si>
    <t>штука</t>
  </si>
  <si>
    <t>Трубка эндотрахеальная с манжетой №7,0</t>
  </si>
  <si>
    <t>Трубка эндотрахеальная неармированная с манжетой  №7,0</t>
  </si>
  <si>
    <t>Набор для катетеризации центральной вены одноканальный Mono</t>
  </si>
  <si>
    <t>Однопросветный Центральный Венозный Катетер.  Материал катетера - термопластичный рентгенконтрастный полиуретан, мягкий атравматичный кончик (из полиуретана более мягкого по шкале твердости, чем тело катетера). Длина - 16, 20 см; Диаметр - 14, 16 Ga.Проводник 0,032 дюйм Х 45, 60см; (прямой гибкий и J образный кончики);  фиксатор катетера мягкий; пункционная игла 18Ga / 6.35 cм; шприц 5 мл; сосудистый расширитель; фиксатор катетера жесткий; Зажим катетера.  Возможность поставки с антибактериальным покрытием хлоргексидина / сульфадиазина серебра.   Размер и тип катетера по заявке Заказчика.</t>
  </si>
  <si>
    <t>Шприц 50 мл</t>
  </si>
  <si>
    <t>Объем 50мл. Без иглы.
Легко скользящая накладка поршня с двумя уплотнительными кольцами не содержит натурального латекса и изготовлена из синтетических материалов. 
- Минимальный остаточный объем, нестираемая четкая градуировка. 
- Герметичное и надежное винтовое соединение Люер лок.
- Точное выполнение  пусковых параметров и равномерность инфузии.
- Исключительные характеристики скольжения поршня.
- Цилиндр и плунжер изготовлены из полипропилена.</t>
  </si>
  <si>
    <t xml:space="preserve">Оксид азота, медицинский газ, сжатый 800 ppm (об./об.)     </t>
  </si>
  <si>
    <t xml:space="preserve">Идентификация химического вещества 
Наименования продукта: Монооксид азота в азоте 
Область применения: Ингаляционное применение в медицине
1. Состав вещества 
Активное вещество: монооксид азота.
Концентрация активного вещества: не более 800 м.д.
Отклонение концентрации: не более 1%.
Балансовое вещество: азот.
2. Физические характеристики вещества 
Физическое состояние: сжатый газ.
Температура вспышки: невоспламеняющийся газ.
Вид: бесцветный газ.
Запах: слабый сладковатый запах.
Вес: полный баллон должен весить не более 15 кг.
Плотность при комнатной температуре (20 0С) и атмосферном давлении, не менее 1,1527 кг/м3.
3. Физические характеристики баллонов 
Водяной объем: не менее 10 литров.
Высота баллона с краном (для совместимости с имеющимися стойками): не менее 90 см и не более 96,5 см.
Давление заполнения: не менее 130 и не более 160 бар. Подсоединительные размеры (для совместимости с имеющимися редукторами): DIN 477 № 14, резьба внешняя левая, М19 х 1,5.
</t>
  </si>
  <si>
    <t>Контур дыхательный для аппарата (NO) (взрослый)</t>
  </si>
  <si>
    <t xml:space="preserve">Одноразовый набор трубок и адаптеров для ингаляций окиси азота для взрослых / педиатрических и неонатальных пациентов. Состав набора: 1. Фрагмент вдыхательной ветви дыхательного контура – гофрированная трубка из PE-LD полиэтилена, диаметром 22 мм и длиной 400 мм / диаметром 10-15 мм и длиной 400 мм. 2. Два T-образные коннекторы из PE-LD полиэтилена, подключаемые к фрагменту вдыхательной ветви дыхательного контура.    3. Два угловых коннектора (90°) из PE-LD полиэтилена, для подключения боковых ветвей набора к трубке для отбора пробы и для подачи газовой смеси. 4. Трубка для отбора проб. Гибкая пластиковая трубка из матового прозрачного PE-LD полиэтилена, диаметром 5 мм и длиной 2520 мм с интегрированным антибактериальным фильтром.  5. Двухсторонний адаптер. Адаптер предназначен для соединения вдыхательной ветви контура вентилятора пациента и фрагмента вдыхательной ветви дыхательного контура.  6. Трубка для подачи газовой смеси. Гибкая пластиковая трубка из полностью прозрачного PE-LD полиэтилена, диаметром 5 мм и длиной 1830 мм, с интегрированным антибактериальным фильтром и мягким силиконовым наконечником для подключения к регулятору потока газовой смеси. Все изделия набора не содержат латекса.  </t>
  </si>
  <si>
    <t>Тест- полоски CYBOW-11M (100 шт в упаковке) для Системы анализа мочи CYBOW Reader 300</t>
  </si>
  <si>
    <t>Тест- полоски CYBOW-11M (100 шт в упаковке) для Системы анализа мочи CYBOW Reader 300. Реагентные индикаторные полоски – это тест-полоски типа «погрузил и считал», предназначенные только для диагностического использования in vitro для тестирования показателей в моче.  Данные полосок можно считывать визуально. Их также можно считывать инструментально с помощью химических анализаторов мочи- Системы анализа мочи CYBOW Reader 300, в комплекте,
DFI Co. Ltd., Республика Корея.  Добавление анализатора мочи к процессу анализа мочи позволяет стандартизировать и повысить эффективность анализа мочи за счет устранения потенциальных источников ошибок, связанных с визуальным считыванием тест-полосок, таких как неправильное освещение на рабочем месте, различия в распознавании цветов у пользователя или различные периоды времени, когда считываются значения
Тест-полоски для анализа мочи являются многопараметрическими полосками для определения 11 параметров: удельного веса, pH, лейкоцитов, нитритов, белков, глюкозы, кетонов, уробилиногена, билирубина и крови в моче. Также определяется Аскорбиновая кислота (витамин С). Тест-полосы выполнены путем нанесения тестовых реагентных зон  (сухая химия) на из высококачественный пластик. Тестируемая зона и чувствительность (специфичность) : Уробилиноген: 2 ЭЕ/дл (уробилиноген) , Глюкоза: 100 мг/дл (глюкоза) , Билирубин: 1 мг/дл (билирубин) , Кетоны: 5 мг/дл (ацетоуксусная кислота) , Кровь: 10 эритроцитов/мкл (0,03 мг/дл гемоглобина, целые эритроциты), Белок: 10-15 мг/дл (альбумин) , Нитриты: 0,05 мг/дл (нитритный ион) , Лейкоциты: 20-25 лейкоцитов/мкл (целые и лизированные лейкоциты) , Аскорбиновая кислота: 20 мг / дл (аскорбиновая кислота) . Комплект поставки: 100 тест-полосок в упаковке. Упаковка: Туба с блоками цветовой диаграммы, напечатанной на этикетке флакона для визуальной оценки.</t>
  </si>
  <si>
    <t>уп</t>
  </si>
  <si>
    <t>Тест-полоски для определения Д-димера Roche Cardiac D-Dimer 10 Tests (cobas)</t>
  </si>
  <si>
    <t xml:space="preserve">Назначение Количественный иммунологический тест для определения d-димера в
гепаринизированной венозной крови для использования при работе с инструментом cobas h 232. Реагенты В одном тесте содержатся: Биотинилированное мышиное моноклональное антитело к d‑димеру ≥ 1.0 мкг Меченое золотом мышиное моноклональное антитело к d‑димеру
≥ 1.0 мкг Буфер и нереактивные компоненты ≥ 2.8 мг. Объем образцов: 150 мкл Состав набора 10тест полосок и 1 чип с кодом. Хранение и стабильность До истечения срока, указанного на упаковке, при 2‑8 °C. До 1 недели при комнатной температуре (15-25 °C). Тест можно использовать сразу после его извлечения из холодильника. Тест следует использовать в течение 15 минут после вскрытия пакета. Стабильность образца: 8 часов при комнатной температуре. Не
помещайте образец в холодильник и не замораживайте его.
</t>
  </si>
  <si>
    <t xml:space="preserve">ANA 12 Line Dot </t>
  </si>
  <si>
    <t>Иммунодотинговый анализ для качественного определения антител IgG к ядерным и цитоплазматическим антигенам в человеческой сыворотке или плазме, 20 тест полосок,4289</t>
  </si>
  <si>
    <t>Anti- Phospholipid 10Dot</t>
  </si>
  <si>
    <t>Иммунодотинговый анализ для определения IgG или IgM-антител фосфолипидам 
и ß2-гликопротеинов I в сыворотки крови человека, 20 тест полосок, 5012</t>
  </si>
  <si>
    <t>ТОО "ТЦ Мастер"</t>
  </si>
  <si>
    <t>ТОО "Асфарм"</t>
  </si>
  <si>
    <t>ТОО "Alem Pharm Technologies"</t>
  </si>
  <si>
    <t>ТОО "SAMRUNI"</t>
  </si>
  <si>
    <t>ТОО "DariQz"</t>
  </si>
  <si>
    <t>ТОО "KazMedKapital"</t>
  </si>
  <si>
    <t>ТОО "Ангрофарм-НС"</t>
  </si>
  <si>
    <t>ТОО "Сапа Мед Астана"</t>
  </si>
  <si>
    <t>ТОО "ArtiMed"</t>
  </si>
  <si>
    <t>ТОО "ДиоГен Системс"</t>
  </si>
  <si>
    <t xml:space="preserve">ТОО "ГЕЛИКА"    </t>
  </si>
  <si>
    <t>ТОО "Dariya medica"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</si>
</sst>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0" fontId="9" fillId="0" borderId="0"/>
    <xf numFmtId="0" fontId="8" fillId="0" borderId="0"/>
    <xf numFmtId="0" fontId="12" fillId="0" borderId="0"/>
    <xf numFmtId="0" fontId="13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9" fillId="0" borderId="0"/>
  </cellStyleXfs>
  <cellXfs count="73">
    <xf numFmtId="0" fontId="0" fillId="0" borderId="0" xfId="0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/>
    <xf numFmtId="0" fontId="11" fillId="2" borderId="0" xfId="0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/>
    </xf>
    <xf numFmtId="0" fontId="15" fillId="2" borderId="0" xfId="0" applyFont="1" applyFill="1"/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4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0" fontId="10" fillId="2" borderId="2" xfId="31" applyFont="1" applyFill="1" applyBorder="1" applyAlignment="1">
      <alignment horizontal="left" vertical="center" wrapText="1"/>
    </xf>
    <xf numFmtId="0" fontId="18" fillId="2" borderId="2" xfId="3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" fontId="20" fillId="0" borderId="2" xfId="3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left" vertical="center" wrapText="1"/>
    </xf>
    <xf numFmtId="0" fontId="18" fillId="2" borderId="2" xfId="2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0" fontId="11" fillId="0" borderId="2" xfId="9" applyFont="1" applyBorder="1" applyAlignment="1">
      <alignment horizontal="left" vertical="center" wrapText="1"/>
    </xf>
    <xf numFmtId="0" fontId="18" fillId="2" borderId="2" xfId="9" applyFont="1" applyFill="1" applyBorder="1" applyAlignment="1">
      <alignment horizontal="center" vertical="center" wrapText="1"/>
    </xf>
    <xf numFmtId="0" fontId="11" fillId="0" borderId="2" xfId="9" applyFont="1" applyBorder="1" applyAlignment="1">
      <alignment horizontal="left" vertical="center"/>
    </xf>
    <xf numFmtId="0" fontId="22" fillId="0" borderId="2" xfId="9" applyFont="1" applyBorder="1" applyAlignment="1">
      <alignment horizontal="center" vertical="center" wrapText="1"/>
    </xf>
    <xf numFmtId="4" fontId="14" fillId="2" borderId="2" xfId="4" applyNumberFormat="1" applyFont="1" applyFill="1" applyBorder="1" applyAlignment="1">
      <alignment horizontal="center" vertical="center" wrapText="1"/>
    </xf>
    <xf numFmtId="4" fontId="23" fillId="2" borderId="2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4" fontId="10" fillId="5" borderId="2" xfId="0" applyNumberFormat="1" applyFont="1" applyFill="1" applyBorder="1" applyAlignment="1">
      <alignment horizontal="center" vertical="center" wrapText="1"/>
    </xf>
    <xf numFmtId="4" fontId="10" fillId="5" borderId="2" xfId="0" applyNumberFormat="1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/>
    </xf>
    <xf numFmtId="4" fontId="11" fillId="5" borderId="2" xfId="0" applyNumberFormat="1" applyFont="1" applyFill="1" applyBorder="1" applyAlignment="1">
      <alignment horizontal="center" vertical="center"/>
    </xf>
    <xf numFmtId="0" fontId="11" fillId="5" borderId="0" xfId="0" applyFont="1" applyFill="1"/>
    <xf numFmtId="4" fontId="10" fillId="6" borderId="2" xfId="0" applyNumberFormat="1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4" fontId="20" fillId="5" borderId="2" xfId="30" applyNumberFormat="1" applyFont="1" applyFill="1" applyBorder="1" applyAlignment="1">
      <alignment horizontal="center" vertical="center" wrapText="1"/>
    </xf>
    <xf numFmtId="4" fontId="11" fillId="6" borderId="2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2" xfId="31" applyFont="1" applyFill="1" applyBorder="1" applyAlignment="1">
      <alignment horizontal="left" vertical="center" wrapText="1"/>
    </xf>
    <xf numFmtId="0" fontId="18" fillId="7" borderId="2" xfId="2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4" fontId="20" fillId="7" borderId="2" xfId="30" applyNumberFormat="1" applyFont="1" applyFill="1" applyBorder="1" applyAlignment="1">
      <alignment horizontal="center" vertical="center" wrapText="1"/>
    </xf>
    <xf numFmtId="4" fontId="10" fillId="7" borderId="2" xfId="0" applyNumberFormat="1" applyFont="1" applyFill="1" applyBorder="1" applyAlignment="1">
      <alignment horizontal="center" vertical="center"/>
    </xf>
    <xf numFmtId="4" fontId="11" fillId="7" borderId="2" xfId="0" applyNumberFormat="1" applyFont="1" applyFill="1" applyBorder="1" applyAlignment="1">
      <alignment horizontal="center" vertical="center"/>
    </xf>
    <xf numFmtId="0" fontId="11" fillId="7" borderId="0" xfId="0" applyFont="1" applyFill="1"/>
    <xf numFmtId="0" fontId="10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4" fontId="20" fillId="2" borderId="2" xfId="3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</cellXfs>
  <cellStyles count="32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2 2" xfId="21"/>
    <cellStyle name="Обычный 2 2 3" xfId="11"/>
    <cellStyle name="Обычный 2 2 3 2" xfId="24"/>
    <cellStyle name="Обычный 2 2 4" xfId="19"/>
    <cellStyle name="Обычный 2 3" xfId="7"/>
    <cellStyle name="Обычный 2 3 2" xfId="20"/>
    <cellStyle name="Обычный 2 4" xfId="10"/>
    <cellStyle name="Обычный 2 4 2" xfId="23"/>
    <cellStyle name="Обычный 2 5" xfId="17"/>
    <cellStyle name="Обычный 3" xfId="5"/>
    <cellStyle name="Обычный 3 2" xfId="9"/>
    <cellStyle name="Обычный 3 2 2" xfId="22"/>
    <cellStyle name="Обычный 3 3" xfId="12"/>
    <cellStyle name="Обычный 3 3 2" xfId="25"/>
    <cellStyle name="Обычный 3 4" xfId="18"/>
    <cellStyle name="Обычный 4" xfId="13"/>
    <cellStyle name="Обычный 4 2" xfId="26"/>
    <cellStyle name="Обычный 5" xfId="14"/>
    <cellStyle name="Обычный 5 2" xfId="3"/>
    <cellStyle name="Обычный 5 3" xfId="27"/>
    <cellStyle name="Обычный 6" xfId="16"/>
    <cellStyle name="Обычный 6 2" xfId="29"/>
    <cellStyle name="Обычный_411 сп.пл.13 переделан" xfId="4"/>
    <cellStyle name="Обычный_Лист1" xfId="31"/>
    <cellStyle name="Финансовый" xfId="30" builtinId="3"/>
    <cellStyle name="Финансовый 2" xfId="15"/>
    <cellStyle name="Финансовый 2 2" xfId="28"/>
  </cellStyles>
  <dxfs count="0"/>
  <tableStyles count="0" defaultTableStyle="TableStyleMedium2" defaultPivotStyle="PivotStyleMedium9"/>
  <colors>
    <mruColors>
      <color rgb="FFFF3300"/>
      <color rgb="FFFFFF66"/>
      <color rgb="FF33CCCC"/>
      <color rgb="FFFF3399"/>
      <color rgb="FFFF66FF"/>
      <color rgb="FF00FF00"/>
      <color rgb="FF6600FF"/>
      <color rgb="FF00CC66"/>
      <color rgb="FF00FF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85" zoomScaleNormal="85" zoomScaleSheetLayoutView="85" workbookViewId="0">
      <pane ySplit="1" topLeftCell="A2" activePane="bottomLeft" state="frozen"/>
      <selection pane="bottomLeft" activeCell="S2" sqref="S2"/>
    </sheetView>
  </sheetViews>
  <sheetFormatPr defaultColWidth="8.85546875" defaultRowHeight="12.75" x14ac:dyDescent="0.2"/>
  <cols>
    <col min="1" max="1" width="5" style="2" customWidth="1"/>
    <col min="2" max="2" width="32.7109375" style="3" customWidth="1"/>
    <col min="3" max="3" width="56.42578125" style="7" customWidth="1"/>
    <col min="4" max="4" width="8.5703125" style="2" customWidth="1"/>
    <col min="5" max="5" width="11.42578125" style="4" customWidth="1"/>
    <col min="6" max="6" width="12" style="5" customWidth="1"/>
    <col min="7" max="7" width="16.7109375" style="6" customWidth="1"/>
    <col min="8" max="8" width="12.42578125" style="10" customWidth="1"/>
    <col min="9" max="9" width="12.85546875" style="10" customWidth="1"/>
    <col min="10" max="10" width="12.5703125" style="10" customWidth="1"/>
    <col min="11" max="11" width="12.42578125" style="10" customWidth="1"/>
    <col min="12" max="12" width="11.85546875" style="10" customWidth="1"/>
    <col min="13" max="13" width="9.140625" style="10" customWidth="1"/>
    <col min="14" max="14" width="11.28515625" style="10" customWidth="1"/>
    <col min="15" max="15" width="12.140625" style="10" customWidth="1"/>
    <col min="16" max="16" width="14.140625" style="10" customWidth="1"/>
    <col min="17" max="18" width="11.28515625" style="10" customWidth="1"/>
    <col min="19" max="19" width="9.42578125" style="10" customWidth="1"/>
    <col min="20" max="20" width="8.85546875" style="1" customWidth="1"/>
    <col min="21" max="16384" width="8.85546875" style="1"/>
  </cols>
  <sheetData>
    <row r="1" spans="1:19" ht="66.75" customHeight="1" x14ac:dyDescent="0.2">
      <c r="A1" s="11" t="s">
        <v>2</v>
      </c>
      <c r="B1" s="12" t="s">
        <v>3</v>
      </c>
      <c r="C1" s="13" t="s">
        <v>0</v>
      </c>
      <c r="D1" s="14" t="s">
        <v>1</v>
      </c>
      <c r="E1" s="14" t="s">
        <v>5</v>
      </c>
      <c r="F1" s="14" t="s">
        <v>4</v>
      </c>
      <c r="G1" s="15" t="s">
        <v>6</v>
      </c>
      <c r="H1" s="42" t="s">
        <v>68</v>
      </c>
      <c r="I1" s="43" t="s">
        <v>67</v>
      </c>
      <c r="J1" s="44" t="s">
        <v>66</v>
      </c>
      <c r="K1" s="43" t="s">
        <v>65</v>
      </c>
      <c r="L1" s="43" t="s">
        <v>64</v>
      </c>
      <c r="M1" s="43" t="s">
        <v>63</v>
      </c>
      <c r="N1" s="43" t="s">
        <v>62</v>
      </c>
      <c r="O1" s="43" t="s">
        <v>61</v>
      </c>
      <c r="P1" s="43" t="s">
        <v>60</v>
      </c>
      <c r="Q1" s="43" t="s">
        <v>59</v>
      </c>
      <c r="R1" s="43" t="s">
        <v>58</v>
      </c>
      <c r="S1" s="43" t="s">
        <v>69</v>
      </c>
    </row>
    <row r="2" spans="1:19" s="54" customFormat="1" ht="21" customHeight="1" x14ac:dyDescent="0.2">
      <c r="A2" s="45">
        <v>1</v>
      </c>
      <c r="B2" s="46" t="s">
        <v>7</v>
      </c>
      <c r="C2" s="47" t="s">
        <v>8</v>
      </c>
      <c r="D2" s="48" t="s">
        <v>9</v>
      </c>
      <c r="E2" s="48">
        <v>360</v>
      </c>
      <c r="F2" s="49">
        <v>46</v>
      </c>
      <c r="G2" s="50">
        <f>E2*F2</f>
        <v>16560</v>
      </c>
      <c r="H2" s="51"/>
      <c r="I2" s="52"/>
      <c r="J2" s="52"/>
      <c r="K2" s="52"/>
      <c r="L2" s="53"/>
      <c r="M2" s="53"/>
      <c r="N2" s="53"/>
      <c r="O2" s="53"/>
      <c r="P2" s="53"/>
      <c r="Q2" s="53"/>
      <c r="R2" s="53"/>
      <c r="S2" s="53"/>
    </row>
    <row r="3" spans="1:19" s="54" customFormat="1" ht="21" customHeight="1" x14ac:dyDescent="0.2">
      <c r="A3" s="45">
        <v>2</v>
      </c>
      <c r="B3" s="46" t="s">
        <v>10</v>
      </c>
      <c r="C3" s="47" t="s">
        <v>11</v>
      </c>
      <c r="D3" s="48" t="s">
        <v>9</v>
      </c>
      <c r="E3" s="48">
        <v>150</v>
      </c>
      <c r="F3" s="49">
        <v>63.25</v>
      </c>
      <c r="G3" s="50">
        <f t="shared" ref="G3:G24" si="0">E3*F3</f>
        <v>9487.5</v>
      </c>
      <c r="H3" s="51"/>
      <c r="I3" s="52"/>
      <c r="J3" s="52"/>
      <c r="K3" s="52"/>
      <c r="L3" s="53"/>
      <c r="M3" s="53"/>
      <c r="N3" s="53"/>
      <c r="O3" s="53"/>
      <c r="P3" s="53"/>
      <c r="Q3" s="53"/>
      <c r="R3" s="53"/>
      <c r="S3" s="50"/>
    </row>
    <row r="4" spans="1:19" ht="21" customHeight="1" x14ac:dyDescent="0.2">
      <c r="A4" s="18">
        <v>3</v>
      </c>
      <c r="B4" s="21" t="s">
        <v>12</v>
      </c>
      <c r="C4" s="22" t="s">
        <v>13</v>
      </c>
      <c r="D4" s="23" t="s">
        <v>14</v>
      </c>
      <c r="E4" s="23">
        <v>600</v>
      </c>
      <c r="F4" s="24">
        <v>1150</v>
      </c>
      <c r="G4" s="17">
        <f t="shared" si="0"/>
        <v>690000</v>
      </c>
      <c r="H4" s="8"/>
      <c r="I4" s="9"/>
      <c r="J4" s="9"/>
      <c r="K4" s="9"/>
      <c r="L4" s="20"/>
      <c r="M4" s="20"/>
      <c r="N4" s="20"/>
      <c r="O4" s="20"/>
      <c r="P4" s="20"/>
      <c r="Q4" s="55">
        <v>1150</v>
      </c>
      <c r="R4" s="72"/>
      <c r="S4" s="20"/>
    </row>
    <row r="5" spans="1:19" s="54" customFormat="1" ht="21" customHeight="1" x14ac:dyDescent="0.2">
      <c r="A5" s="45">
        <v>4</v>
      </c>
      <c r="B5" s="56" t="s">
        <v>15</v>
      </c>
      <c r="C5" s="57" t="s">
        <v>16</v>
      </c>
      <c r="D5" s="58" t="s">
        <v>17</v>
      </c>
      <c r="E5" s="58">
        <v>1000</v>
      </c>
      <c r="F5" s="59">
        <v>76.09</v>
      </c>
      <c r="G5" s="50">
        <f t="shared" si="0"/>
        <v>76090</v>
      </c>
      <c r="H5" s="53"/>
      <c r="I5" s="53"/>
      <c r="J5" s="53"/>
      <c r="K5" s="53"/>
      <c r="L5" s="53"/>
      <c r="M5" s="53"/>
      <c r="N5" s="53"/>
      <c r="O5" s="53"/>
      <c r="P5" s="53"/>
      <c r="Q5" s="50"/>
      <c r="R5" s="50"/>
      <c r="S5" s="53"/>
    </row>
    <row r="6" spans="1:19" s="54" customFormat="1" ht="21" customHeight="1" x14ac:dyDescent="0.2">
      <c r="A6" s="45">
        <v>5</v>
      </c>
      <c r="B6" s="56" t="s">
        <v>18</v>
      </c>
      <c r="C6" s="57" t="s">
        <v>19</v>
      </c>
      <c r="D6" s="58" t="s">
        <v>20</v>
      </c>
      <c r="E6" s="58">
        <v>1000</v>
      </c>
      <c r="F6" s="59">
        <v>15.64</v>
      </c>
      <c r="G6" s="50">
        <f t="shared" si="0"/>
        <v>15640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54" customFormat="1" ht="21" customHeight="1" x14ac:dyDescent="0.2">
      <c r="A7" s="45">
        <v>6</v>
      </c>
      <c r="B7" s="56" t="s">
        <v>21</v>
      </c>
      <c r="C7" s="57" t="s">
        <v>22</v>
      </c>
      <c r="D7" s="58" t="s">
        <v>23</v>
      </c>
      <c r="E7" s="58">
        <v>1988</v>
      </c>
      <c r="F7" s="59">
        <v>450</v>
      </c>
      <c r="G7" s="50">
        <f t="shared" si="0"/>
        <v>894600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19" s="54" customFormat="1" ht="21" customHeight="1" x14ac:dyDescent="0.2">
      <c r="A8" s="45">
        <v>7</v>
      </c>
      <c r="B8" s="56" t="s">
        <v>21</v>
      </c>
      <c r="C8" s="57" t="s">
        <v>24</v>
      </c>
      <c r="D8" s="58" t="s">
        <v>23</v>
      </c>
      <c r="E8" s="58">
        <v>2352</v>
      </c>
      <c r="F8" s="59">
        <v>450</v>
      </c>
      <c r="G8" s="50">
        <f t="shared" si="0"/>
        <v>1058400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ht="21" customHeight="1" x14ac:dyDescent="0.2">
      <c r="A9" s="18">
        <v>8</v>
      </c>
      <c r="B9" s="27" t="s">
        <v>25</v>
      </c>
      <c r="C9" s="28" t="s">
        <v>26</v>
      </c>
      <c r="D9" s="23" t="s">
        <v>27</v>
      </c>
      <c r="E9" s="23">
        <v>10</v>
      </c>
      <c r="F9" s="24">
        <v>2200</v>
      </c>
      <c r="G9" s="17">
        <f t="shared" si="0"/>
        <v>22000</v>
      </c>
      <c r="H9" s="20"/>
      <c r="I9" s="20"/>
      <c r="J9" s="20"/>
      <c r="K9" s="20"/>
      <c r="L9" s="20"/>
      <c r="M9" s="20"/>
      <c r="N9" s="60">
        <v>2100</v>
      </c>
      <c r="O9" s="20"/>
      <c r="P9" s="20"/>
      <c r="Q9" s="20"/>
      <c r="R9" s="20"/>
      <c r="S9" s="20"/>
    </row>
    <row r="10" spans="1:19" ht="21" customHeight="1" x14ac:dyDescent="0.2">
      <c r="A10" s="18">
        <v>9</v>
      </c>
      <c r="B10" s="27" t="s">
        <v>25</v>
      </c>
      <c r="C10" s="28" t="s">
        <v>28</v>
      </c>
      <c r="D10" s="23" t="s">
        <v>27</v>
      </c>
      <c r="E10" s="23">
        <v>10</v>
      </c>
      <c r="F10" s="24">
        <v>2800</v>
      </c>
      <c r="G10" s="17">
        <f t="shared" si="0"/>
        <v>28000</v>
      </c>
      <c r="H10" s="20"/>
      <c r="I10" s="20"/>
      <c r="J10" s="20"/>
      <c r="K10" s="20"/>
      <c r="L10" s="20"/>
      <c r="M10" s="20"/>
      <c r="N10" s="60">
        <v>2700</v>
      </c>
      <c r="O10" s="20"/>
      <c r="P10" s="20"/>
      <c r="Q10" s="20"/>
      <c r="R10" s="20"/>
      <c r="S10" s="20"/>
    </row>
    <row r="11" spans="1:19" s="54" customFormat="1" ht="21" customHeight="1" x14ac:dyDescent="0.2">
      <c r="A11" s="45">
        <v>10</v>
      </c>
      <c r="B11" s="56" t="s">
        <v>29</v>
      </c>
      <c r="C11" s="57" t="s">
        <v>30</v>
      </c>
      <c r="D11" s="58" t="s">
        <v>23</v>
      </c>
      <c r="E11" s="58">
        <v>280</v>
      </c>
      <c r="F11" s="59">
        <v>825</v>
      </c>
      <c r="G11" s="50">
        <f t="shared" si="0"/>
        <v>231000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x14ac:dyDescent="0.2">
      <c r="A12" s="18">
        <v>11</v>
      </c>
      <c r="B12" s="25" t="s">
        <v>31</v>
      </c>
      <c r="C12" s="26" t="s">
        <v>32</v>
      </c>
      <c r="D12" s="23" t="s">
        <v>14</v>
      </c>
      <c r="E12" s="23">
        <v>20</v>
      </c>
      <c r="F12" s="24">
        <v>247</v>
      </c>
      <c r="G12" s="17">
        <f t="shared" si="0"/>
        <v>4940</v>
      </c>
      <c r="H12" s="20"/>
      <c r="I12" s="20"/>
      <c r="J12" s="20"/>
      <c r="K12" s="20"/>
      <c r="L12" s="20"/>
      <c r="M12" s="20"/>
      <c r="N12" s="20"/>
      <c r="O12" s="20"/>
      <c r="P12" s="60">
        <v>242</v>
      </c>
      <c r="Q12" s="20"/>
      <c r="R12" s="20"/>
      <c r="S12" s="20"/>
    </row>
    <row r="13" spans="1:19" x14ac:dyDescent="0.2">
      <c r="A13" s="18">
        <v>12</v>
      </c>
      <c r="B13" s="25" t="s">
        <v>33</v>
      </c>
      <c r="C13" s="26" t="s">
        <v>32</v>
      </c>
      <c r="D13" s="23" t="s">
        <v>14</v>
      </c>
      <c r="E13" s="23">
        <v>300</v>
      </c>
      <c r="F13" s="24">
        <v>309</v>
      </c>
      <c r="G13" s="17">
        <f t="shared" si="0"/>
        <v>92700</v>
      </c>
      <c r="H13" s="20"/>
      <c r="I13" s="20"/>
      <c r="J13" s="20"/>
      <c r="K13" s="20"/>
      <c r="L13" s="20"/>
      <c r="M13" s="20"/>
      <c r="N13" s="20"/>
      <c r="O13" s="20"/>
      <c r="P13" s="60">
        <v>295</v>
      </c>
      <c r="Q13" s="20"/>
      <c r="R13" s="20"/>
      <c r="S13" s="20"/>
    </row>
    <row r="14" spans="1:19" x14ac:dyDescent="0.2">
      <c r="A14" s="16">
        <v>13</v>
      </c>
      <c r="B14" s="25" t="s">
        <v>34</v>
      </c>
      <c r="C14" s="26" t="s">
        <v>35</v>
      </c>
      <c r="D14" s="23" t="s">
        <v>14</v>
      </c>
      <c r="E14" s="23">
        <v>20</v>
      </c>
      <c r="F14" s="24">
        <v>338</v>
      </c>
      <c r="G14" s="17">
        <f t="shared" si="0"/>
        <v>6760</v>
      </c>
      <c r="H14" s="20"/>
      <c r="I14" s="20"/>
      <c r="J14" s="20"/>
      <c r="K14" s="20"/>
      <c r="L14" s="20"/>
      <c r="M14" s="20"/>
      <c r="N14" s="20"/>
      <c r="O14" s="20"/>
      <c r="P14" s="60">
        <v>308</v>
      </c>
      <c r="Q14" s="20"/>
      <c r="R14" s="20"/>
      <c r="S14" s="20"/>
    </row>
    <row r="15" spans="1:19" ht="72" x14ac:dyDescent="0.2">
      <c r="A15" s="18">
        <v>14</v>
      </c>
      <c r="B15" s="29" t="s">
        <v>36</v>
      </c>
      <c r="C15" s="30" t="s">
        <v>37</v>
      </c>
      <c r="D15" s="23" t="s">
        <v>38</v>
      </c>
      <c r="E15" s="23">
        <v>1000</v>
      </c>
      <c r="F15" s="24">
        <v>2700</v>
      </c>
      <c r="G15" s="17">
        <f t="shared" si="0"/>
        <v>2700000</v>
      </c>
      <c r="H15" s="60">
        <v>2670</v>
      </c>
      <c r="I15" s="20"/>
      <c r="J15" s="20"/>
      <c r="K15" s="20">
        <v>2690</v>
      </c>
      <c r="L15" s="20"/>
      <c r="M15" s="20">
        <v>2500</v>
      </c>
      <c r="N15" s="20"/>
      <c r="O15" s="20"/>
      <c r="P15" s="20"/>
      <c r="Q15" s="20"/>
      <c r="R15" s="20"/>
      <c r="S15" s="20"/>
    </row>
    <row r="16" spans="1:19" s="68" customFormat="1" ht="25.5" x14ac:dyDescent="0.2">
      <c r="A16" s="61">
        <v>15</v>
      </c>
      <c r="B16" s="62" t="s">
        <v>39</v>
      </c>
      <c r="C16" s="63" t="s">
        <v>40</v>
      </c>
      <c r="D16" s="64" t="s">
        <v>38</v>
      </c>
      <c r="E16" s="64">
        <v>20</v>
      </c>
      <c r="F16" s="65">
        <v>330</v>
      </c>
      <c r="G16" s="66">
        <f t="shared" si="0"/>
        <v>6600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1:19" ht="120" x14ac:dyDescent="0.2">
      <c r="A17" s="69">
        <v>16</v>
      </c>
      <c r="B17" s="21" t="s">
        <v>41</v>
      </c>
      <c r="C17" s="31" t="s">
        <v>42</v>
      </c>
      <c r="D17" s="70" t="s">
        <v>38</v>
      </c>
      <c r="E17" s="70">
        <v>50</v>
      </c>
      <c r="F17" s="71">
        <v>5800</v>
      </c>
      <c r="G17" s="72">
        <f t="shared" si="0"/>
        <v>290000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60">
        <v>5800</v>
      </c>
    </row>
    <row r="18" spans="1:19" ht="108" x14ac:dyDescent="0.2">
      <c r="A18" s="18">
        <v>17</v>
      </c>
      <c r="B18" s="32" t="s">
        <v>43</v>
      </c>
      <c r="C18" s="33" t="s">
        <v>44</v>
      </c>
      <c r="D18" s="23" t="s">
        <v>38</v>
      </c>
      <c r="E18" s="23">
        <v>1500</v>
      </c>
      <c r="F18" s="24">
        <v>600</v>
      </c>
      <c r="G18" s="17">
        <f t="shared" si="0"/>
        <v>900000</v>
      </c>
      <c r="H18" s="20"/>
      <c r="I18" s="20"/>
      <c r="J18" s="20"/>
      <c r="K18" s="20">
        <v>500</v>
      </c>
      <c r="L18" s="60">
        <v>497</v>
      </c>
      <c r="M18" s="20"/>
      <c r="N18" s="20"/>
      <c r="O18" s="20"/>
      <c r="P18" s="20"/>
      <c r="Q18" s="20"/>
      <c r="R18" s="20"/>
      <c r="S18" s="20"/>
    </row>
    <row r="19" spans="1:19" ht="288" x14ac:dyDescent="0.2">
      <c r="A19" s="16">
        <v>18</v>
      </c>
      <c r="B19" s="34" t="s">
        <v>45</v>
      </c>
      <c r="C19" s="35" t="s">
        <v>46</v>
      </c>
      <c r="D19" s="19" t="s">
        <v>38</v>
      </c>
      <c r="E19" s="36">
        <v>2</v>
      </c>
      <c r="F19" s="37">
        <v>980000</v>
      </c>
      <c r="G19" s="37">
        <f t="shared" si="0"/>
        <v>1960000</v>
      </c>
      <c r="H19" s="20"/>
      <c r="I19" s="20"/>
      <c r="J19" s="60">
        <v>980000</v>
      </c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228" x14ac:dyDescent="0.2">
      <c r="A20" s="18">
        <v>19</v>
      </c>
      <c r="B20" s="34" t="s">
        <v>47</v>
      </c>
      <c r="C20" s="35" t="s">
        <v>48</v>
      </c>
      <c r="D20" s="19" t="s">
        <v>38</v>
      </c>
      <c r="E20" s="36">
        <v>5</v>
      </c>
      <c r="F20" s="37">
        <v>66000</v>
      </c>
      <c r="G20" s="37">
        <f t="shared" si="0"/>
        <v>330000</v>
      </c>
      <c r="H20" s="20"/>
      <c r="I20" s="20"/>
      <c r="J20" s="60">
        <v>66000</v>
      </c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360" x14ac:dyDescent="0.2">
      <c r="A21" s="16">
        <v>20</v>
      </c>
      <c r="B21" s="38" t="s">
        <v>49</v>
      </c>
      <c r="C21" s="39" t="s">
        <v>50</v>
      </c>
      <c r="D21" s="19" t="s">
        <v>51</v>
      </c>
      <c r="E21" s="36">
        <v>10</v>
      </c>
      <c r="F21" s="37">
        <v>8800</v>
      </c>
      <c r="G21" s="37">
        <f t="shared" si="0"/>
        <v>88000</v>
      </c>
      <c r="H21" s="20"/>
      <c r="I21" s="60">
        <v>8800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80" x14ac:dyDescent="0.2">
      <c r="A22" s="18">
        <v>21</v>
      </c>
      <c r="B22" s="38" t="s">
        <v>52</v>
      </c>
      <c r="C22" s="39" t="s">
        <v>53</v>
      </c>
      <c r="D22" s="19" t="s">
        <v>51</v>
      </c>
      <c r="E22" s="36">
        <v>10</v>
      </c>
      <c r="F22" s="37">
        <v>80218</v>
      </c>
      <c r="G22" s="37">
        <f t="shared" si="0"/>
        <v>802180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60">
        <v>80000</v>
      </c>
      <c r="S22" s="20"/>
    </row>
    <row r="23" spans="1:19" ht="36" x14ac:dyDescent="0.2">
      <c r="A23" s="16">
        <v>22</v>
      </c>
      <c r="B23" s="40" t="s">
        <v>54</v>
      </c>
      <c r="C23" s="41" t="s">
        <v>55</v>
      </c>
      <c r="D23" s="19" t="s">
        <v>51</v>
      </c>
      <c r="E23" s="36">
        <v>5</v>
      </c>
      <c r="F23" s="37">
        <v>193000</v>
      </c>
      <c r="G23" s="37">
        <f t="shared" si="0"/>
        <v>965000</v>
      </c>
      <c r="H23" s="20"/>
      <c r="I23" s="20"/>
      <c r="J23" s="20"/>
      <c r="K23" s="20"/>
      <c r="L23" s="20"/>
      <c r="M23" s="20"/>
      <c r="N23" s="20"/>
      <c r="O23" s="60">
        <v>193000</v>
      </c>
      <c r="P23" s="20"/>
      <c r="Q23" s="20"/>
      <c r="R23" s="20"/>
      <c r="S23" s="20"/>
    </row>
    <row r="24" spans="1:19" ht="48" x14ac:dyDescent="0.2">
      <c r="A24" s="18">
        <v>23</v>
      </c>
      <c r="B24" s="40" t="s">
        <v>56</v>
      </c>
      <c r="C24" s="41" t="s">
        <v>57</v>
      </c>
      <c r="D24" s="19" t="s">
        <v>51</v>
      </c>
      <c r="E24" s="36">
        <v>5</v>
      </c>
      <c r="F24" s="37">
        <v>295000</v>
      </c>
      <c r="G24" s="37">
        <f t="shared" si="0"/>
        <v>1475000</v>
      </c>
      <c r="H24" s="20"/>
      <c r="I24" s="20"/>
      <c r="J24" s="20"/>
      <c r="K24" s="20"/>
      <c r="L24" s="20"/>
      <c r="M24" s="20"/>
      <c r="N24" s="20"/>
      <c r="O24" s="60">
        <v>295000</v>
      </c>
      <c r="P24" s="20"/>
      <c r="Q24" s="20"/>
      <c r="R24" s="20"/>
      <c r="S24" s="20"/>
    </row>
  </sheetData>
  <autoFilter ref="A1:S1"/>
  <pageMargins left="0.31496062992125984" right="0.31496062992125984" top="0.74803149606299213" bottom="0.74803149606299213" header="0.31496062992125984" footer="0.31496062992125984"/>
  <pageSetup paperSize="9" scale="4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2023-10-11T11:29:48Z</dcterms:modified>
</cp:coreProperties>
</file>