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520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G26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</calcChain>
</file>

<file path=xl/sharedStrings.xml><?xml version="1.0" encoding="utf-8"?>
<sst xmlns="http://schemas.openxmlformats.org/spreadsheetml/2006/main" count="80" uniqueCount="61">
  <si>
    <t>№</t>
  </si>
  <si>
    <t>наименование</t>
  </si>
  <si>
    <t>Техническа спецификация</t>
  </si>
  <si>
    <t>ед.изм</t>
  </si>
  <si>
    <t>кол-во</t>
  </si>
  <si>
    <t>цена</t>
  </si>
  <si>
    <t xml:space="preserve">Сумма </t>
  </si>
  <si>
    <t>уп</t>
  </si>
  <si>
    <t>Луис тест</t>
  </si>
  <si>
    <t>Набор реагентов «ЛЮИС-ТЕСТ» для определения ассоциированных с сифилисом реагиновых антител, предназначен для определения ассоциированных с сифилисом реагиновых антител в образцах сыворотки (плазмы) крови и ликвора человека и должен использоваться в клинико-диагностических лабораториях специально обученным персоналом,500 определении</t>
  </si>
  <si>
    <t>Стекло предметное 76*25*1,2мм со шлифов.краями,уг.90градусов(уп-50шт)</t>
  </si>
  <si>
    <t xml:space="preserve">Стекло предметное - стеклянная пластина стандартных размеров 76 х 26 со шлифованным краем определенной толщины, как правило 1 мм, с идеально гладкой и ровной поверхностью и равномерной толщиной, не допускается наличие воздушный пузырей. </t>
  </si>
  <si>
    <t>Раствор для автоматического контроля качества, уровень 3, 30 ампул</t>
  </si>
  <si>
    <t>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</t>
  </si>
  <si>
    <t>кор.</t>
  </si>
  <si>
    <t xml:space="preserve">   </t>
  </si>
  <si>
    <t>Кассеты полиспецифические содержащие античеловеческий иммуноглобулиндля скрининга антител 600 тестов на совместимость</t>
  </si>
  <si>
    <t>Поли-кассета (анти-человеческий глобулин/анти - IgG, анти-СЗ, анти-СЗб; полиспецифические), 100шт/уп.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реакции Кумбса</t>
  </si>
  <si>
    <t>Стандартные эритроциты для поиска антител Surgiscreen 3х10мл рассчитан на 200проб</t>
  </si>
  <si>
    <t>0,8% Серджискрин (0,8% Surgiscreen), 3x10мл. Эритроциты в виде 0,8%-й суспензии используются для идентификации возможных антител неожидаемых групп крови с помощью системы</t>
  </si>
  <si>
    <t xml:space="preserve">Реагент для исследования активации по внутреннему пути -in-tem, 10 флаконов по 10 тестов из комплекта  Система гемостаза цельной крови методом тромбоэластометрии </t>
  </si>
  <si>
    <t>Активация свертывания по «внутреннему пути»: позволяет оценить дефицит факторов свертывания XII, XI, IX, VIII, X, V, II, дефицит фибриногена и тромбоцитов. Упаковка 10 флаконов, по 10 тестов в каждом.</t>
  </si>
  <si>
    <t>упак</t>
  </si>
  <si>
    <t>Наконечники для пипетки - 10 пластин по 96 шт, 10-320 мкл. из комплекта  Система гемостаза цельной крови методом тромбоэластометрии ROTEM</t>
  </si>
  <si>
    <t>Наконечники для для электронной пипетки. Объем 5-350 мкл. Уп. 960 шт.</t>
  </si>
  <si>
    <t xml:space="preserve">Реагент для исследования фибриногена -ex-tem, 10 флаконов по 10 тестов из комплекта  Система гемостаза цельной крови методом тромбоэластометрии </t>
  </si>
  <si>
    <t>Активация свертывания по «внешнему пути»: позволяет оценить дефицит факторов свертывания VII, X, V, II, дефицит фибриногена и тромбоцитов. Упаковка 10 флаконов, по 10 тестов в каждом.</t>
  </si>
  <si>
    <t xml:space="preserve">Готовый к использованию реагент для исследования гиперфибринолиза, 10 флаконов по 5 тестов из комплекта Система гемостаза цельной крови методом тромбоэластометрии </t>
  </si>
  <si>
    <t>Активация свертывания по «внутреннему пути» с добавлением гепариназы для нейтрализации гепарина: позволяет подтвердить/исключить наличие гепарина в крови. Упаковка 10 флаконов, по 7 тестов в каждом.</t>
  </si>
  <si>
    <t xml:space="preserve">Контрольный материал, нормальный 5 флаконов по 4 теста из комплекта  Система гемостаза цельной крови методом тромбоэластометрии </t>
  </si>
  <si>
    <t>Контроль норма. Качественный контрольный материал. Лиофилизированная контрольная плазма норма, полученная при обработке человеческой плазмы цитратом натрия и антикоагулянтом (0,129 моль/л) и раствор для разведения.</t>
  </si>
  <si>
    <t>Контрольный материал, патологический, 5 по 4 теста из комплекта  Система гемостаза цельной крови методом тромбоэластометри</t>
  </si>
  <si>
    <t>Контроль патология. Качественный контрольный материал. Лиофилизированная контрольная патология норма, полученная при обработке человеческой плазмы цитратом натрия и антикоагулянтом (0,129 моль/л) и раствор для разведения.</t>
  </si>
  <si>
    <t>Реагент для исследования фибриногена - fib-tem, 10 флаконов по 5 тестов из комплекта  Система гемостаза цельной крови методом тромбоэластометрии</t>
  </si>
  <si>
    <t>Активация свертывания по «внешнему пути» с добавлением цитохолазина D для инактивации тромбоцитов: позволяет подтвердить/исключить дефицит фибриногена. Упаковка 10 флаконов, по 5 тестов в каждом.</t>
  </si>
  <si>
    <t xml:space="preserve">Диспосистемы для измерений (кюветы и стержни), 200 шт/уп. из комплекта  Система гемостаза цельной крови методом тромбоэластометрии </t>
  </si>
  <si>
    <t>Пластиковая измерительная диспосистема, представляющая собой измерительный цилиндр с перемешивающим стержнем. Упаковка 200 шт.</t>
  </si>
  <si>
    <t>Цоликлон анти-А 10 мл</t>
  </si>
  <si>
    <t>Состав и описание изделия: ЭРИТРОТЕСТ-Цоликлон Анти-А во флаконе по 10 мл №10. 10 мл раствора содержит:
Активное вещество – антитела моноклональные Анти- А – титр 1:32
В качестве консерванта применяется азид натрия в конечной концентрации 0,1%. 
Внешний вид: Прозрачная слегка опалесцирующая жидкость светло-малинового или розового цвета.
Гемагглютинирующая способность: с эритроцитами группы А1(II) и A1B(IV) - не позднее 5 сек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
Производитель: ООО «Гематолог», Российская Федерация, Москва</t>
  </si>
  <si>
    <t>10мл-10фл.</t>
  </si>
  <si>
    <t>Цоликлон анти-В  10 мл</t>
  </si>
  <si>
    <t>Состав и описание изделия: ЭРИТРОТЕСТ-Цоликлон Анти-В во флаконе по 10 мл №10. 10 мл раствора содержит:
Активное вещество – антитела моноклональные Анти- В – титр 1:32
В качестве консерванта применяется азид натрия в конечной концентрации 0,1%. 
Внешний вид: Прозрачная слегка опалесцирующая жидкость синего цвета.
Гемагглютинирующая способность: с эритроцитами группы В(III) и A1B(IV) - не позднее 5 сек
Область применения: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сыворотками.
Условия хранения: Хранение реагентов должно производиться в упаковке предприятия-изготовителя в темном месте при температуре +2-8ºС в течение всего срока годности.
Срок годности: 2 года. Не применять после истечения срока годности. 
Производитель: ООО «Гематолог», Российская Федерация, Москва</t>
  </si>
  <si>
    <t>SULFOLYSER (Реагент для определения концентрации гемоглобина в крови)</t>
  </si>
  <si>
    <t>Реагент используется в канале XN-CBC для получения результата по гемоглобину с помощью спектрофотометрии. Ключевым компонентом является лаурилсульфат натрия, молекула, имеющая гидрофобные/гидрофильные части. При смешивании с образцом SLS вызывает лизис эритроцитов, что позволяет гидрофобной части прикрепиться к молекуле глобина. Это вызывает конформационное изменение молекулы глобина, которое приводит к окислению гем-группы из Fe2+ в Fe3+. После окисления гидрофильная часть SLS присоединяется к гем-группе, образуя стабильный окрашенный комплекс, который затем пропускают через спектрофотометр и считывают при длине волны 555 нм. 
Состав: лаурилсульфат натрия 1,7 г/л. 
Условия хранения: закрытый реагент хранится 12 месяцев со дня изготовления при 1-30°С; после вскрытия реагент стабилен 60 дней. 
Фасовка: 3х500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</si>
  <si>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упаковка</t>
  </si>
  <si>
    <t>CELLCLEAN 50 мл</t>
  </si>
  <si>
    <t>Чистящий раствор для автоматизированных гематологических систем Sysmex, используемый для очистки внутренней системы анализатора чтобы предотвратить оседание органических веществ из остатков образцов или рост бактерий. 
Состав: гипохлорит натрия (концентрация активного хлора 5,0 %). 
Условия хранения: закрытый раствор хранится при 2-35°С в тёмном месте 12 месяцев со дня изготовления; после вскрытия реагент стабилен 60 дней. 
Фасовка: 1х50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</si>
  <si>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XN-L Check L1 (Контрольная кровь XN-LCheck L1)</t>
  </si>
  <si>
    <t>Контрольный материал низкого диапазона (первый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</si>
  <si>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XN-L Check L2 (Контрольная кровь XN-LCheck L2)</t>
  </si>
  <si>
    <t>Контрольный материал нормального диапазона (второй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</si>
  <si>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XN-L Check L3 (Контрольная кровь XN-LCheck L3)</t>
  </si>
  <si>
    <t>Контрольный материал высокого диапазона (третий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</si>
  <si>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Вода для инъекций</t>
  </si>
  <si>
    <t>Стерильно 400 мл</t>
  </si>
  <si>
    <t>фл</t>
  </si>
  <si>
    <t>Набор ИФА-реагентов для определения IgA антител к кардиолипину. Количество тестов в наборе (включая контроли/калибраторы)-96</t>
  </si>
  <si>
    <t>Набор реагентов для полуколичественного и количественного определения антител IgA/IgG/IgM классов к кардиолипину на 96 определений, для работы с образцами в сыворотки или плазмы крови для диагностики антифосфолипидного синдрома (АФС). Оригинальное название: Anti-Cardiolipin ELISA IgAGM. Набор содержит три уровня калибратора (2, 12 и 120 Ед/мл) по 2 мл каждого, а также контроли высокого и низкого уровней по 2 мл каждого. Контроли и калибраторы готовы к использованию. Линейность в диапазоне от 8 до 120 Ед/мл. Нижний предел обнаружения теста составляет 1,2 Ед/мл.</t>
  </si>
  <si>
    <t>набор</t>
  </si>
  <si>
    <t>Набор ИФА-реагентов для определения IgG антител к кардиолипину. Количество тестов в наборе (включая контроли/калибраторы)-96</t>
  </si>
  <si>
    <t>Набор ИФА-реагентов для определения IgM антител к кардиолипину. Количество тестов в наборе (включая контроли/калибраторы)-96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</si>
</sst>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" fontId="8" fillId="2" borderId="0" xfId="0" applyNumberFormat="1" applyFont="1" applyFill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pane ySplit="1" topLeftCell="A2" activePane="bottomLeft" state="frozen"/>
      <selection pane="bottomLeft" sqref="A1:G1048576"/>
    </sheetView>
  </sheetViews>
  <sheetFormatPr defaultRowHeight="15" x14ac:dyDescent="0.25"/>
  <cols>
    <col min="1" max="1" width="5.85546875" style="14" customWidth="1"/>
    <col min="2" max="2" width="31" style="14" customWidth="1"/>
    <col min="3" max="3" width="84.85546875" style="14" customWidth="1"/>
    <col min="4" max="4" width="7.5703125" style="14" customWidth="1"/>
    <col min="5" max="5" width="8" style="14" customWidth="1"/>
    <col min="6" max="6" width="9.85546875" style="14" customWidth="1"/>
    <col min="7" max="7" width="11.42578125" style="14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ht="135.75" customHeight="1" x14ac:dyDescent="0.25">
      <c r="A2" s="16">
        <v>33</v>
      </c>
      <c r="B2" s="16" t="s">
        <v>37</v>
      </c>
      <c r="C2" s="16" t="s">
        <v>38</v>
      </c>
      <c r="D2" s="16" t="s">
        <v>39</v>
      </c>
      <c r="E2" s="16">
        <v>2</v>
      </c>
      <c r="F2" s="16">
        <v>18000</v>
      </c>
      <c r="G2" s="16">
        <f>SUM(E2*F2)</f>
        <v>36000</v>
      </c>
    </row>
    <row r="3" spans="1:7" ht="135" customHeight="1" x14ac:dyDescent="0.25">
      <c r="A3" s="16">
        <v>34</v>
      </c>
      <c r="B3" s="16" t="s">
        <v>40</v>
      </c>
      <c r="C3" s="16" t="s">
        <v>41</v>
      </c>
      <c r="D3" s="16" t="s">
        <v>39</v>
      </c>
      <c r="E3" s="16">
        <v>2</v>
      </c>
      <c r="F3" s="16">
        <v>18000</v>
      </c>
      <c r="G3" s="16">
        <f t="shared" ref="G3:G25" si="0">SUM(E3*F3)</f>
        <v>36000</v>
      </c>
    </row>
    <row r="4" spans="1:7" ht="61.5" customHeight="1" x14ac:dyDescent="0.25">
      <c r="A4" s="16">
        <v>42</v>
      </c>
      <c r="B4" s="16" t="s">
        <v>16</v>
      </c>
      <c r="C4" s="16" t="s">
        <v>17</v>
      </c>
      <c r="D4" s="16" t="s">
        <v>7</v>
      </c>
      <c r="E4" s="16">
        <v>3</v>
      </c>
      <c r="F4" s="16">
        <v>183000</v>
      </c>
      <c r="G4" s="16">
        <f t="shared" si="0"/>
        <v>549000</v>
      </c>
    </row>
    <row r="5" spans="1:7" ht="44.25" customHeight="1" x14ac:dyDescent="0.25">
      <c r="A5" s="16">
        <v>43</v>
      </c>
      <c r="B5" s="16" t="s">
        <v>18</v>
      </c>
      <c r="C5" s="16" t="s">
        <v>19</v>
      </c>
      <c r="D5" s="16" t="s">
        <v>7</v>
      </c>
      <c r="E5" s="16">
        <v>2</v>
      </c>
      <c r="F5" s="16">
        <v>33100</v>
      </c>
      <c r="G5" s="16">
        <f t="shared" si="0"/>
        <v>66200</v>
      </c>
    </row>
    <row r="6" spans="1:7" ht="73.5" customHeight="1" x14ac:dyDescent="0.25">
      <c r="A6" s="16">
        <v>45</v>
      </c>
      <c r="B6" s="16" t="s">
        <v>20</v>
      </c>
      <c r="C6" s="16" t="s">
        <v>21</v>
      </c>
      <c r="D6" s="16" t="s">
        <v>22</v>
      </c>
      <c r="E6" s="16">
        <v>2</v>
      </c>
      <c r="F6" s="16">
        <v>219390</v>
      </c>
      <c r="G6" s="16">
        <f t="shared" si="0"/>
        <v>438780</v>
      </c>
    </row>
    <row r="7" spans="1:7" ht="61.5" customHeight="1" x14ac:dyDescent="0.25">
      <c r="A7" s="16">
        <v>46</v>
      </c>
      <c r="B7" s="16" t="s">
        <v>23</v>
      </c>
      <c r="C7" s="16" t="s">
        <v>24</v>
      </c>
      <c r="D7" s="16" t="s">
        <v>22</v>
      </c>
      <c r="E7" s="16">
        <v>2</v>
      </c>
      <c r="F7" s="16">
        <v>88638</v>
      </c>
      <c r="G7" s="16">
        <f t="shared" si="0"/>
        <v>177276</v>
      </c>
    </row>
    <row r="8" spans="1:7" ht="60" customHeight="1" x14ac:dyDescent="0.25">
      <c r="A8" s="16">
        <v>47</v>
      </c>
      <c r="B8" s="16" t="s">
        <v>25</v>
      </c>
      <c r="C8" s="16" t="s">
        <v>26</v>
      </c>
      <c r="D8" s="16" t="s">
        <v>22</v>
      </c>
      <c r="E8" s="16">
        <v>2</v>
      </c>
      <c r="F8" s="16">
        <v>244513</v>
      </c>
      <c r="G8" s="16">
        <f t="shared" si="0"/>
        <v>489026</v>
      </c>
    </row>
    <row r="9" spans="1:7" ht="64.5" customHeight="1" x14ac:dyDescent="0.25">
      <c r="A9" s="16">
        <v>48</v>
      </c>
      <c r="B9" s="16" t="s">
        <v>27</v>
      </c>
      <c r="C9" s="16" t="s">
        <v>28</v>
      </c>
      <c r="D9" s="16" t="s">
        <v>22</v>
      </c>
      <c r="E9" s="16">
        <v>2</v>
      </c>
      <c r="F9" s="16">
        <v>297488</v>
      </c>
      <c r="G9" s="16">
        <f t="shared" si="0"/>
        <v>594976</v>
      </c>
    </row>
    <row r="10" spans="1:7" ht="70.5" customHeight="1" x14ac:dyDescent="0.25">
      <c r="A10" s="16">
        <v>49</v>
      </c>
      <c r="B10" s="16" t="s">
        <v>29</v>
      </c>
      <c r="C10" s="16" t="s">
        <v>30</v>
      </c>
      <c r="D10" s="16" t="s">
        <v>22</v>
      </c>
      <c r="E10" s="16">
        <v>2</v>
      </c>
      <c r="F10" s="16">
        <v>122197</v>
      </c>
      <c r="G10" s="16">
        <f t="shared" si="0"/>
        <v>244394</v>
      </c>
    </row>
    <row r="11" spans="1:7" ht="52.5" customHeight="1" x14ac:dyDescent="0.25">
      <c r="A11" s="16">
        <v>50</v>
      </c>
      <c r="B11" s="16" t="s">
        <v>31</v>
      </c>
      <c r="C11" s="16" t="s">
        <v>32</v>
      </c>
      <c r="D11" s="16" t="s">
        <v>22</v>
      </c>
      <c r="E11" s="16">
        <v>2</v>
      </c>
      <c r="F11" s="16">
        <v>133138</v>
      </c>
      <c r="G11" s="16">
        <f t="shared" si="0"/>
        <v>266276</v>
      </c>
    </row>
    <row r="12" spans="1:7" ht="57.75" customHeight="1" x14ac:dyDescent="0.25">
      <c r="A12" s="16">
        <v>51</v>
      </c>
      <c r="B12" s="16" t="s">
        <v>33</v>
      </c>
      <c r="C12" s="16" t="s">
        <v>34</v>
      </c>
      <c r="D12" s="16" t="s">
        <v>22</v>
      </c>
      <c r="E12" s="16">
        <v>2</v>
      </c>
      <c r="F12" s="16">
        <v>185932</v>
      </c>
      <c r="G12" s="16">
        <f t="shared" si="0"/>
        <v>371864</v>
      </c>
    </row>
    <row r="13" spans="1:7" ht="64.5" customHeight="1" x14ac:dyDescent="0.25">
      <c r="A13" s="16">
        <v>52</v>
      </c>
      <c r="B13" s="16" t="s">
        <v>35</v>
      </c>
      <c r="C13" s="16" t="s">
        <v>36</v>
      </c>
      <c r="D13" s="16" t="s">
        <v>22</v>
      </c>
      <c r="E13" s="16">
        <v>2</v>
      </c>
      <c r="F13" s="16">
        <v>829776</v>
      </c>
      <c r="G13" s="16">
        <f t="shared" si="0"/>
        <v>1659552</v>
      </c>
    </row>
    <row r="14" spans="1:7" ht="135.75" customHeight="1" x14ac:dyDescent="0.25">
      <c r="A14" s="16">
        <v>3</v>
      </c>
      <c r="B14" s="16" t="s">
        <v>45</v>
      </c>
      <c r="C14" s="16" t="s">
        <v>46</v>
      </c>
      <c r="D14" s="16" t="s">
        <v>44</v>
      </c>
      <c r="E14" s="16">
        <v>2</v>
      </c>
      <c r="F14" s="16">
        <v>61608</v>
      </c>
      <c r="G14" s="16">
        <f t="shared" si="0"/>
        <v>123216</v>
      </c>
    </row>
    <row r="15" spans="1:7" ht="181.5" customHeight="1" x14ac:dyDescent="0.25">
      <c r="A15" s="16">
        <v>5</v>
      </c>
      <c r="B15" s="16" t="s">
        <v>42</v>
      </c>
      <c r="C15" s="16" t="s">
        <v>43</v>
      </c>
      <c r="D15" s="16" t="s">
        <v>44</v>
      </c>
      <c r="E15" s="16">
        <v>2</v>
      </c>
      <c r="F15" s="16">
        <v>95183.999999999985</v>
      </c>
      <c r="G15" s="16">
        <f t="shared" si="0"/>
        <v>190367.99999999997</v>
      </c>
    </row>
    <row r="16" spans="1:7" ht="159.75" customHeight="1" x14ac:dyDescent="0.25">
      <c r="A16" s="16">
        <v>6</v>
      </c>
      <c r="B16" s="16" t="s">
        <v>47</v>
      </c>
      <c r="C16" s="16" t="s">
        <v>48</v>
      </c>
      <c r="D16" s="16" t="s">
        <v>44</v>
      </c>
      <c r="E16" s="16">
        <v>2</v>
      </c>
      <c r="F16" s="16">
        <v>75396</v>
      </c>
      <c r="G16" s="16">
        <f t="shared" si="0"/>
        <v>150792</v>
      </c>
    </row>
    <row r="17" spans="1:7" ht="156.75" customHeight="1" x14ac:dyDescent="0.25">
      <c r="A17" s="16">
        <v>7</v>
      </c>
      <c r="B17" s="16" t="s">
        <v>49</v>
      </c>
      <c r="C17" s="16" t="s">
        <v>50</v>
      </c>
      <c r="D17" s="16" t="s">
        <v>44</v>
      </c>
      <c r="E17" s="16">
        <v>2</v>
      </c>
      <c r="F17" s="16">
        <v>75396</v>
      </c>
      <c r="G17" s="16">
        <f t="shared" si="0"/>
        <v>150792</v>
      </c>
    </row>
    <row r="18" spans="1:7" ht="159.75" customHeight="1" x14ac:dyDescent="0.25">
      <c r="A18" s="16">
        <v>8</v>
      </c>
      <c r="B18" s="16" t="s">
        <v>51</v>
      </c>
      <c r="C18" s="16" t="s">
        <v>52</v>
      </c>
      <c r="D18" s="16" t="s">
        <v>44</v>
      </c>
      <c r="E18" s="16">
        <v>2</v>
      </c>
      <c r="F18" s="16">
        <v>75396</v>
      </c>
      <c r="G18" s="16">
        <f t="shared" si="0"/>
        <v>150792</v>
      </c>
    </row>
    <row r="19" spans="1:7" x14ac:dyDescent="0.25">
      <c r="A19" s="4">
        <v>16</v>
      </c>
      <c r="B19" s="5" t="s">
        <v>53</v>
      </c>
      <c r="C19" s="6" t="s">
        <v>54</v>
      </c>
      <c r="D19" s="7" t="s">
        <v>55</v>
      </c>
      <c r="E19" s="8">
        <v>130</v>
      </c>
      <c r="F19" s="9">
        <v>200</v>
      </c>
      <c r="G19" s="16">
        <f t="shared" si="0"/>
        <v>26000</v>
      </c>
    </row>
    <row r="20" spans="1:7" ht="68.25" x14ac:dyDescent="0.25">
      <c r="A20" s="10">
        <v>6</v>
      </c>
      <c r="B20" s="11" t="s">
        <v>56</v>
      </c>
      <c r="C20" s="17" t="s">
        <v>57</v>
      </c>
      <c r="D20" s="12" t="s">
        <v>58</v>
      </c>
      <c r="E20" s="12">
        <v>1</v>
      </c>
      <c r="F20" s="13">
        <v>142600</v>
      </c>
      <c r="G20" s="16">
        <f t="shared" si="0"/>
        <v>142600</v>
      </c>
    </row>
    <row r="21" spans="1:7" ht="68.25" x14ac:dyDescent="0.25">
      <c r="A21" s="10">
        <v>7</v>
      </c>
      <c r="B21" s="11" t="s">
        <v>59</v>
      </c>
      <c r="C21" s="17" t="s">
        <v>57</v>
      </c>
      <c r="D21" s="12" t="s">
        <v>58</v>
      </c>
      <c r="E21" s="12">
        <v>1</v>
      </c>
      <c r="F21" s="13">
        <v>142600</v>
      </c>
      <c r="G21" s="16">
        <f t="shared" si="0"/>
        <v>142600</v>
      </c>
    </row>
    <row r="22" spans="1:7" ht="68.25" x14ac:dyDescent="0.25">
      <c r="A22" s="10">
        <v>8</v>
      </c>
      <c r="B22" s="11" t="s">
        <v>60</v>
      </c>
      <c r="C22" s="17" t="s">
        <v>57</v>
      </c>
      <c r="D22" s="12" t="s">
        <v>58</v>
      </c>
      <c r="E22" s="12">
        <v>1</v>
      </c>
      <c r="F22" s="13">
        <v>142600</v>
      </c>
      <c r="G22" s="16">
        <f t="shared" si="0"/>
        <v>142600</v>
      </c>
    </row>
    <row r="23" spans="1:7" ht="128.25" customHeight="1" x14ac:dyDescent="0.25">
      <c r="A23" s="16">
        <v>29</v>
      </c>
      <c r="B23" s="6" t="s">
        <v>8</v>
      </c>
      <c r="C23" s="6" t="s">
        <v>9</v>
      </c>
      <c r="D23" s="4" t="s">
        <v>7</v>
      </c>
      <c r="E23" s="4">
        <v>3</v>
      </c>
      <c r="F23" s="18">
        <v>32500</v>
      </c>
      <c r="G23" s="16">
        <f t="shared" si="0"/>
        <v>97500</v>
      </c>
    </row>
    <row r="24" spans="1:7" ht="33.75" x14ac:dyDescent="0.25">
      <c r="A24" s="16">
        <v>30</v>
      </c>
      <c r="B24" s="19" t="s">
        <v>10</v>
      </c>
      <c r="C24" s="19" t="s">
        <v>11</v>
      </c>
      <c r="D24" s="4" t="s">
        <v>7</v>
      </c>
      <c r="E24" s="4">
        <v>10</v>
      </c>
      <c r="F24" s="18">
        <v>650</v>
      </c>
      <c r="G24" s="16">
        <f t="shared" si="0"/>
        <v>6500</v>
      </c>
    </row>
    <row r="25" spans="1:7" ht="92.25" customHeight="1" x14ac:dyDescent="0.25">
      <c r="A25" s="16">
        <v>31</v>
      </c>
      <c r="B25" s="20" t="s">
        <v>12</v>
      </c>
      <c r="C25" s="17" t="s">
        <v>13</v>
      </c>
      <c r="D25" s="17" t="s">
        <v>14</v>
      </c>
      <c r="E25" s="17">
        <v>5</v>
      </c>
      <c r="F25" s="17">
        <v>235538</v>
      </c>
      <c r="G25" s="16">
        <f t="shared" si="0"/>
        <v>1177690</v>
      </c>
    </row>
    <row r="26" spans="1:7" x14ac:dyDescent="0.25">
      <c r="G26" s="15">
        <f>SUM(G2:G25)</f>
        <v>7430794</v>
      </c>
    </row>
    <row r="28" spans="1:7" x14ac:dyDescent="0.25">
      <c r="C28" s="14" t="s">
        <v>15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2024-12-06T16:09:39Z</dcterms:modified>
</cp:coreProperties>
</file>