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372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Лист1!$A$1:$P$36</definedName>
  </definedNames>
  <calcPr calcId="145621" refMode="R1C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" i="1"/>
  <c r="G31" i="3" l="1"/>
</calcChain>
</file>

<file path=xl/sharedStrings.xml><?xml version="1.0" encoding="utf-8"?>
<sst xmlns="http://schemas.openxmlformats.org/spreadsheetml/2006/main" count="317" uniqueCount="203">
  <si>
    <t>Характеристика</t>
  </si>
  <si>
    <t>Количество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</si>
  <si>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</si>
  <si>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</si>
  <si>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</si>
  <si>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</si>
  <si>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</si>
  <si>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</si>
  <si>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</si>
  <si>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</si>
  <si>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</si>
  <si>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</si>
  <si>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</si>
  <si>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</si>
  <si>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</si>
  <si>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</si>
  <si>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</si>
  <si>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</si>
  <si>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</si>
  <si>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</si>
  <si>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</si>
  <si>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</si>
  <si>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</si>
  <si>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</si>
  <si>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</si>
  <si>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</si>
  <si>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</si>
  <si>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</si>
  <si>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</si>
  <si>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</si>
  <si>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</si>
  <si>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</si>
  <si>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</si>
  <si>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</si>
  <si>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</si>
  <si>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</si>
  <si>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</si>
  <si>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</si>
  <si>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</si>
  <si>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</si>
  <si>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</si>
  <si>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</si>
  <si>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</si>
  <si>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</si>
  <si>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</si>
  <si>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</si>
  <si>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</si>
  <si>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</si>
  <si>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</si>
  <si>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</si>
  <si>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</si>
  <si>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</si>
  <si>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</si>
  <si>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</si>
  <si>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</si>
  <si>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</si>
  <si>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</si>
  <si>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</si>
  <si>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</si>
  <si>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</si>
  <si>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</si>
  <si>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</si>
  <si>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</si>
  <si>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</si>
  <si>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</si>
  <si>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</si>
  <si>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</si>
  <si>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</si>
  <si>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</si>
  <si>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</si>
  <si>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</si>
  <si>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</si>
  <si>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</si>
  <si>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</si>
  <si>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</si>
  <si>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</si>
  <si>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</si>
  <si>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</si>
  <si>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</si>
  <si>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</si>
  <si>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</si>
  <si>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</si>
  <si>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</si>
  <si>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</si>
  <si>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</si>
  <si>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</si>
  <si>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</si>
  <si>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</si>
  <si>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</si>
  <si>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</si>
  <si>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</si>
  <si>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</si>
  <si>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</si>
  <si>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</si>
  <si>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</si>
  <si>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</si>
  <si>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</si>
  <si>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</si>
  <si>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</si>
  <si>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</si>
  <si>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</si>
  <si>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</si>
  <si>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</si>
  <si>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</si>
  <si>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</si>
  <si>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</si>
  <si>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</si>
  <si>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</si>
  <si>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</si>
  <si>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</si>
  <si>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</si>
  <si>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</si>
  <si>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</si>
  <si>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</si>
  <si>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</si>
  <si>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</si>
  <si>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</si>
  <si>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</si>
  <si>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</si>
  <si>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</si>
  <si>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</si>
  <si>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</si>
  <si>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</si>
  <si>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</si>
  <si>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</si>
  <si>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</si>
  <si>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</si>
  <si>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</si>
  <si>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</si>
  <si>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</si>
  <si>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</si>
  <si>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</si>
  <si>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</si>
  <si>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</si>
  <si>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</si>
  <si>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</si>
  <si>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</si>
  <si>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</si>
  <si>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</si>
  <si>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</si>
  <si>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Ед.изм</t>
  </si>
  <si>
    <t>Цена</t>
  </si>
  <si>
    <t>Сумма</t>
  </si>
  <si>
    <t>Анестезиологическая маска № 3-4</t>
  </si>
  <si>
    <t>Бумага ЭКГ 110Х140Х142</t>
  </si>
  <si>
    <t>Бумажный мунштук одноразовый для спироанализатора</t>
  </si>
  <si>
    <t>Канюля в/в с катетером и клапоном для инъекций 18G</t>
  </si>
  <si>
    <t>Канюля в/в с катетером и клапоном для инъекций 20G</t>
  </si>
  <si>
    <t>Канюля в/в с катетером и клапоном для инъекций 22G</t>
  </si>
  <si>
    <t xml:space="preserve">Клеенка покладная </t>
  </si>
  <si>
    <t>м</t>
  </si>
  <si>
    <t xml:space="preserve">Контур дыхательный гладкоствольный 1,6 м с дополнительным шлангом 0,8м </t>
  </si>
  <si>
    <t xml:space="preserve"> Контур дыхательный, длина 1,0 м, с резерным мешком, для взрослых (HX-1111)</t>
  </si>
  <si>
    <t>Лейкопластырь 2 х 5</t>
  </si>
  <si>
    <t xml:space="preserve">Лейкопластырь 2 х 5 на тканевой </t>
  </si>
  <si>
    <t xml:space="preserve">Лейкопластырь 2 х 5 бумажный </t>
  </si>
  <si>
    <t>Марля медицинская</t>
  </si>
  <si>
    <t>медицинская</t>
  </si>
  <si>
    <t>м.</t>
  </si>
  <si>
    <t>Набор для катетеризации центральной вены двухканальный №14</t>
  </si>
  <si>
    <t>Центральный венозный катетер 
Проводник  катетера проволочный
Расширитель сосудов
Игла проводниковая прямая или Y-образная
Зажим 1,2,3,4
Зажим для катетера
Игла инъекционная
Шприц для введения
Заглушка инъекционная 1,2,3,4
Стерильный, одноразовый набор полиуретанового катетера кратковременного нахождения в вене. Состоит из пункционной иглы, дилататора, проводника, Двухпросветный, размер катетера 7Fr, длина 20 см, размер дилататора 8.5F*10CM, проводник 0.035"*60cm, игла Y 18Ga</t>
  </si>
  <si>
    <t>Центральный венозный катетер 
Проводник  катетера проволочный
Расширитель сосудов
Игла проводниковая прямая или Y-образная
Зажим 1,2,3,4
Зажим для катетера
Игла инъекционная
Шприц для введения
Заглушка инъекционная 1,2,3,4
Стерильный, одноразовый набор полиуретанового катетера кратковременного нахождения в вене. Состоит из пункционной иглы, дилататора, проводника, Однопросветный, размер катетера 16Ga, длина 20 см, размер дилататора 6.5F*10CM, проводник 0.032"*60CM, игла Y 18Ga</t>
  </si>
  <si>
    <t>Набор для катетеризации центральной вены трехканальный № 14</t>
  </si>
  <si>
    <t>Центральный венозный катетер 
Проводник  катетера проволочный
Расширитель сосудов
Игла проводниковая прямая или Y-образная
Зажим 1,2,3,4
Зажим для катетера
Игла инъекционная
Шприц для введения
Заглушка инъекционная 1,2,3,4
Стерильный, одноразовый набор полиуретанового катетера кратковременного нахождения в вене. Состоит из пункционной иглы, дилататора, проводника, Трехпросветный, размер катетера 7Fr, длина 20 см, размер дилататора 8.5F*10CM, проводник 0.035"*60cm, игла Y 18Ga</t>
  </si>
  <si>
    <t>Одноразовый скальпель №11 остроконечный</t>
  </si>
  <si>
    <t>Одноразовый скальпель №21 остроконечный</t>
  </si>
  <si>
    <t>Система для инфузионных р-ров</t>
  </si>
  <si>
    <t>Система для инфузий</t>
  </si>
  <si>
    <t>Система для крови</t>
  </si>
  <si>
    <t>Система п/к</t>
  </si>
  <si>
    <t>Термометр для холодильника</t>
  </si>
  <si>
    <t>Термометры электронные для пациента</t>
  </si>
  <si>
    <t>Тонометр для измерения АД</t>
  </si>
  <si>
    <t>Трехходовой краник</t>
  </si>
  <si>
    <t>Трубка эндотрахеальная  №7,5</t>
  </si>
  <si>
    <t>Трубка эндотрахеальная  №8,0</t>
  </si>
  <si>
    <t>Трубка эндотрахеальная  №8,5</t>
  </si>
  <si>
    <t>Фильтр антибактериальный с портом для аппарата ИВЛ (одноразовый)</t>
  </si>
  <si>
    <t>Шприц "ЖАНЕ" (полимерный) для промывания полостей 150,0 мл</t>
  </si>
  <si>
    <t>Канюли назальные кислородные с трубкой</t>
  </si>
  <si>
    <t>Пленка dry medical film Agfa</t>
  </si>
  <si>
    <t xml:space="preserve"> dry medical film Agfa 35*43, 14*17 №100</t>
  </si>
  <si>
    <t>уп.</t>
  </si>
  <si>
    <t>Проявитель жидкий X-ОМАТ на 20 л</t>
  </si>
  <si>
    <t>Рентген пленка 18х24 Кодак зеленая (100л.)</t>
  </si>
  <si>
    <t>кор.</t>
  </si>
  <si>
    <t>Рентген пленка 24х30 Кодак зеленая (100л.)</t>
  </si>
  <si>
    <t>Рентген пленка 30 х 40 Кодак grin №100</t>
  </si>
  <si>
    <t>Рентген пленка 35 х 43 Кодак grin №100</t>
  </si>
  <si>
    <t>Рентген пленка 35х35  KODAK,зеленая №100</t>
  </si>
  <si>
    <t>ШерКомСервис</t>
  </si>
  <si>
    <t>ABMG Expert</t>
  </si>
  <si>
    <t>Medical Marketing Group</t>
  </si>
  <si>
    <t>Мерусар и К</t>
  </si>
  <si>
    <t>ГЕЛИКА</t>
  </si>
  <si>
    <t>MAG</t>
  </si>
  <si>
    <t>Самурык Элит</t>
  </si>
  <si>
    <t>SM GLOBAL</t>
  </si>
  <si>
    <t>Med Life Sciences</t>
  </si>
  <si>
    <t>Fam.Alliance</t>
  </si>
  <si>
    <t>Алма мед</t>
  </si>
  <si>
    <t>Фармпровайд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</si>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</sst>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0" fontId="7" fillId="2" borderId="1" xfId="12" applyFont="1" applyFill="1" applyBorder="1" applyAlignment="1">
      <alignment horizontal="center" vertical="center"/>
    </xf>
    <xf numFmtId="164" fontId="8" fillId="2" borderId="1" xfId="12" applyNumberFormat="1" applyFont="1" applyFill="1" applyBorder="1" applyAlignment="1">
      <alignment horizontal="center" vertical="center"/>
    </xf>
    <xf numFmtId="0" fontId="12" fillId="0" borderId="1" xfId="12" applyFont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/>
    </xf>
    <xf numFmtId="4" fontId="8" fillId="2" borderId="1" xfId="12" applyNumberFormat="1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horizontal="left" vertical="center" wrapText="1"/>
    </xf>
    <xf numFmtId="165" fontId="7" fillId="2" borderId="1" xfId="12" applyNumberFormat="1" applyFont="1" applyFill="1" applyBorder="1" applyAlignment="1">
      <alignment horizontal="center" vertical="center"/>
    </xf>
    <xf numFmtId="4" fontId="10" fillId="2" borderId="1" xfId="12" applyNumberFormat="1" applyFont="1" applyFill="1" applyBorder="1" applyAlignment="1">
      <alignment horizontal="center" vertical="center"/>
    </xf>
    <xf numFmtId="4" fontId="10" fillId="3" borderId="1" xfId="12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/>
    </xf>
    <xf numFmtId="4" fontId="8" fillId="3" borderId="1" xfId="12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4" fontId="8" fillId="3" borderId="0" xfId="0" applyNumberFormat="1" applyFont="1" applyFill="1"/>
    <xf numFmtId="4" fontId="8" fillId="4" borderId="1" xfId="0" applyNumberFormat="1" applyFont="1" applyFill="1" applyBorder="1"/>
    <xf numFmtId="4" fontId="8" fillId="4" borderId="1" xfId="12" applyNumberFormat="1" applyFont="1" applyFill="1" applyBorder="1" applyAlignment="1">
      <alignment horizontal="center" vertical="center"/>
    </xf>
    <xf numFmtId="4" fontId="10" fillId="5" borderId="1" xfId="12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14">
    <cellStyle name="Обычный" xfId="0" builtinId="0"/>
    <cellStyle name="Обычный 10 2" xfId="1"/>
    <cellStyle name="Обычный 2" xfId="2"/>
    <cellStyle name="Обычный 2 2" xfId="5"/>
    <cellStyle name="Обычный 2 2 2" xfId="7"/>
    <cellStyle name="Обычный 2 2 3" xfId="10"/>
    <cellStyle name="Обычный 2 3" xfId="6"/>
    <cellStyle name="Обычный 2 4" xfId="9"/>
    <cellStyle name="Обычный 2 5" xfId="13"/>
    <cellStyle name="Обычный 3" xfId="4"/>
    <cellStyle name="Обычный 3 2" xfId="8"/>
    <cellStyle name="Обычный 3 3" xfId="11"/>
    <cellStyle name="Обычный 4" xfId="12"/>
    <cellStyle name="Обычный 5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zoomScale="60" zoomScaleNormal="65" workbookViewId="0">
      <pane ySplit="1" topLeftCell="A23" activePane="bottomLeft" state="frozen"/>
      <selection pane="bottomLeft" activeCell="A35" sqref="A35:XFD35"/>
    </sheetView>
  </sheetViews>
  <sheetFormatPr defaultColWidth="8.88671875" defaultRowHeight="13.2" x14ac:dyDescent="0.25"/>
  <cols>
    <col min="1" max="1" width="4.88671875" style="27" customWidth="1"/>
    <col min="2" max="2" width="21.6640625" style="28" customWidth="1"/>
    <col min="3" max="3" width="19.6640625" style="26" customWidth="1"/>
    <col min="4" max="4" width="10.33203125" style="27" customWidth="1"/>
    <col min="5" max="5" width="11.33203125" style="29" customWidth="1"/>
    <col min="6" max="6" width="11.33203125" style="30" customWidth="1"/>
    <col min="7" max="7" width="14.6640625" style="31" customWidth="1"/>
    <col min="8" max="8" width="18.33203125" style="48" customWidth="1"/>
    <col min="9" max="9" width="18" style="48" customWidth="1"/>
    <col min="10" max="10" width="22.6640625" style="48" customWidth="1"/>
    <col min="11" max="11" width="16.33203125" style="48" customWidth="1"/>
    <col min="12" max="12" width="16.88671875" style="48" customWidth="1"/>
    <col min="13" max="13" width="17.6640625" style="48" customWidth="1"/>
    <col min="14" max="14" width="18.21875" style="48" customWidth="1"/>
    <col min="15" max="15" width="17.33203125" style="48" customWidth="1"/>
    <col min="16" max="16" width="17.6640625" style="48" customWidth="1"/>
    <col min="17" max="17" width="15.77734375" style="48" customWidth="1"/>
    <col min="18" max="19" width="18.109375" style="48" customWidth="1"/>
    <col min="20" max="16384" width="8.88671875" style="26"/>
  </cols>
  <sheetData>
    <row r="1" spans="1:19" ht="26.4" x14ac:dyDescent="0.25">
      <c r="A1" s="34" t="s">
        <v>2</v>
      </c>
      <c r="B1" s="35" t="s">
        <v>3</v>
      </c>
      <c r="C1" s="35" t="s">
        <v>0</v>
      </c>
      <c r="D1" s="35" t="s">
        <v>140</v>
      </c>
      <c r="E1" s="36" t="s">
        <v>141</v>
      </c>
      <c r="F1" s="35" t="s">
        <v>1</v>
      </c>
      <c r="G1" s="41" t="s">
        <v>142</v>
      </c>
      <c r="H1" s="42" t="s">
        <v>190</v>
      </c>
      <c r="I1" s="51" t="s">
        <v>191</v>
      </c>
      <c r="J1" s="52" t="s">
        <v>192</v>
      </c>
      <c r="K1" s="52" t="s">
        <v>193</v>
      </c>
      <c r="L1" s="43" t="s">
        <v>194</v>
      </c>
      <c r="M1" s="43" t="s">
        <v>195</v>
      </c>
      <c r="N1" s="52" t="s">
        <v>196</v>
      </c>
      <c r="O1" s="43" t="s">
        <v>197</v>
      </c>
      <c r="P1" s="44" t="s">
        <v>198</v>
      </c>
      <c r="Q1" s="45" t="s">
        <v>199</v>
      </c>
      <c r="R1" s="45" t="s">
        <v>200</v>
      </c>
      <c r="S1" s="45" t="s">
        <v>201</v>
      </c>
    </row>
    <row r="2" spans="1:19" ht="31.2" customHeight="1" x14ac:dyDescent="0.25">
      <c r="A2" s="37">
        <v>1</v>
      </c>
      <c r="B2" s="39" t="s">
        <v>143</v>
      </c>
      <c r="C2" s="39" t="s">
        <v>143</v>
      </c>
      <c r="D2" s="32" t="s">
        <v>27</v>
      </c>
      <c r="E2" s="33">
        <v>976</v>
      </c>
      <c r="F2" s="40">
        <v>50</v>
      </c>
      <c r="G2" s="38">
        <f>F2*E2</f>
        <v>48800</v>
      </c>
      <c r="H2" s="46"/>
      <c r="I2" s="46"/>
      <c r="J2" s="47"/>
      <c r="K2" s="47"/>
      <c r="L2" s="47"/>
      <c r="M2" s="47"/>
      <c r="N2" s="47"/>
      <c r="O2" s="47">
        <v>33400</v>
      </c>
      <c r="P2" s="47"/>
      <c r="Q2" s="47"/>
      <c r="R2" s="47"/>
      <c r="S2" s="49">
        <v>32000</v>
      </c>
    </row>
    <row r="3" spans="1:19" ht="30.6" customHeight="1" x14ac:dyDescent="0.25">
      <c r="A3" s="37">
        <v>2</v>
      </c>
      <c r="B3" s="39" t="s">
        <v>144</v>
      </c>
      <c r="C3" s="39" t="s">
        <v>144</v>
      </c>
      <c r="D3" s="32" t="s">
        <v>27</v>
      </c>
      <c r="E3" s="33">
        <v>830</v>
      </c>
      <c r="F3" s="40">
        <v>1316</v>
      </c>
      <c r="G3" s="38">
        <f t="shared" ref="G3:G36" si="0">F3*E3</f>
        <v>1092280</v>
      </c>
      <c r="H3" s="46"/>
      <c r="I3" s="46"/>
      <c r="J3" s="47"/>
      <c r="K3" s="47"/>
      <c r="L3" s="47">
        <v>546140</v>
      </c>
      <c r="M3" s="47"/>
      <c r="N3" s="47"/>
      <c r="O3" s="47"/>
      <c r="P3" s="47"/>
      <c r="Q3" s="47">
        <v>1052800</v>
      </c>
      <c r="R3" s="47">
        <v>526400</v>
      </c>
      <c r="S3" s="49">
        <v>513240</v>
      </c>
    </row>
    <row r="4" spans="1:19" ht="39.6" x14ac:dyDescent="0.25">
      <c r="A4" s="37">
        <v>3</v>
      </c>
      <c r="B4" s="39" t="s">
        <v>145</v>
      </c>
      <c r="C4" s="39" t="s">
        <v>145</v>
      </c>
      <c r="D4" s="32" t="s">
        <v>27</v>
      </c>
      <c r="E4" s="33">
        <v>120</v>
      </c>
      <c r="F4" s="40">
        <v>3000</v>
      </c>
      <c r="G4" s="38">
        <f t="shared" si="0"/>
        <v>360000</v>
      </c>
      <c r="H4" s="46"/>
      <c r="I4" s="46"/>
      <c r="J4" s="47"/>
      <c r="K4" s="47"/>
      <c r="L4" s="47"/>
      <c r="M4" s="47"/>
      <c r="N4" s="47"/>
      <c r="O4" s="47"/>
      <c r="P4" s="47"/>
      <c r="Q4" s="47"/>
      <c r="R4" s="47"/>
      <c r="S4" s="49">
        <v>360000</v>
      </c>
    </row>
    <row r="5" spans="1:19" ht="39.6" x14ac:dyDescent="0.25">
      <c r="A5" s="37">
        <v>4</v>
      </c>
      <c r="B5" s="39" t="s">
        <v>146</v>
      </c>
      <c r="C5" s="39" t="s">
        <v>146</v>
      </c>
      <c r="D5" s="32" t="s">
        <v>27</v>
      </c>
      <c r="E5" s="33">
        <v>145</v>
      </c>
      <c r="F5" s="40">
        <v>50</v>
      </c>
      <c r="G5" s="38">
        <f t="shared" si="0"/>
        <v>7250</v>
      </c>
      <c r="H5" s="46"/>
      <c r="I5" s="46"/>
      <c r="J5" s="47"/>
      <c r="K5" s="47"/>
      <c r="L5" s="47">
        <v>3450</v>
      </c>
      <c r="M5" s="47">
        <v>4850</v>
      </c>
      <c r="N5" s="47"/>
      <c r="O5" s="47"/>
      <c r="P5" s="49">
        <v>2850</v>
      </c>
      <c r="Q5" s="47">
        <v>7000</v>
      </c>
      <c r="R5" s="47">
        <v>3150</v>
      </c>
      <c r="S5" s="47">
        <v>3900</v>
      </c>
    </row>
    <row r="6" spans="1:19" ht="39.6" x14ac:dyDescent="0.25">
      <c r="A6" s="37">
        <v>5</v>
      </c>
      <c r="B6" s="39" t="s">
        <v>147</v>
      </c>
      <c r="C6" s="39" t="s">
        <v>147</v>
      </c>
      <c r="D6" s="32" t="s">
        <v>27</v>
      </c>
      <c r="E6" s="33">
        <v>145</v>
      </c>
      <c r="F6" s="40">
        <v>5000</v>
      </c>
      <c r="G6" s="38">
        <f t="shared" si="0"/>
        <v>725000</v>
      </c>
      <c r="H6" s="46"/>
      <c r="I6" s="46">
        <v>305000</v>
      </c>
      <c r="J6" s="47"/>
      <c r="K6" s="47"/>
      <c r="L6" s="47">
        <v>345000</v>
      </c>
      <c r="M6" s="47">
        <v>485000</v>
      </c>
      <c r="N6" s="47"/>
      <c r="O6" s="47"/>
      <c r="P6" s="49">
        <v>285000</v>
      </c>
      <c r="Q6" s="47">
        <v>700000</v>
      </c>
      <c r="R6" s="47">
        <v>300000</v>
      </c>
      <c r="S6" s="47">
        <v>390000</v>
      </c>
    </row>
    <row r="7" spans="1:19" ht="39.6" x14ac:dyDescent="0.25">
      <c r="A7" s="37">
        <v>6</v>
      </c>
      <c r="B7" s="39" t="s">
        <v>148</v>
      </c>
      <c r="C7" s="39" t="s">
        <v>148</v>
      </c>
      <c r="D7" s="32" t="s">
        <v>27</v>
      </c>
      <c r="E7" s="33">
        <v>145</v>
      </c>
      <c r="F7" s="40">
        <v>1300</v>
      </c>
      <c r="G7" s="38">
        <f t="shared" si="0"/>
        <v>188500</v>
      </c>
      <c r="H7" s="46"/>
      <c r="I7" s="46">
        <v>79300</v>
      </c>
      <c r="J7" s="47"/>
      <c r="K7" s="47"/>
      <c r="L7" s="47">
        <v>89700</v>
      </c>
      <c r="M7" s="47">
        <v>126100</v>
      </c>
      <c r="N7" s="47"/>
      <c r="O7" s="47"/>
      <c r="P7" s="49">
        <v>74100</v>
      </c>
      <c r="Q7" s="47">
        <v>182000</v>
      </c>
      <c r="R7" s="47">
        <v>78000</v>
      </c>
      <c r="S7" s="47">
        <v>101400</v>
      </c>
    </row>
    <row r="8" spans="1:19" ht="13.8" x14ac:dyDescent="0.25">
      <c r="A8" s="37">
        <v>7</v>
      </c>
      <c r="B8" s="39" t="s">
        <v>149</v>
      </c>
      <c r="C8" s="39" t="s">
        <v>149</v>
      </c>
      <c r="D8" s="32" t="s">
        <v>150</v>
      </c>
      <c r="E8" s="33">
        <v>1180</v>
      </c>
      <c r="F8" s="40">
        <v>175</v>
      </c>
      <c r="G8" s="38">
        <f t="shared" si="0"/>
        <v>206500</v>
      </c>
      <c r="H8" s="46"/>
      <c r="I8" s="46"/>
      <c r="J8" s="47"/>
      <c r="K8" s="47">
        <v>131075</v>
      </c>
      <c r="L8" s="47"/>
      <c r="M8" s="47"/>
      <c r="N8" s="47"/>
      <c r="O8" s="47"/>
      <c r="P8" s="47"/>
      <c r="Q8" s="47">
        <v>192500</v>
      </c>
      <c r="R8" s="47"/>
      <c r="S8" s="49">
        <v>129500</v>
      </c>
    </row>
    <row r="9" spans="1:19" ht="52.8" x14ac:dyDescent="0.25">
      <c r="A9" s="37">
        <v>8</v>
      </c>
      <c r="B9" s="39" t="s">
        <v>151</v>
      </c>
      <c r="C9" s="39" t="s">
        <v>152</v>
      </c>
      <c r="D9" s="32" t="s">
        <v>27</v>
      </c>
      <c r="E9" s="33">
        <v>3000</v>
      </c>
      <c r="F9" s="40">
        <v>520</v>
      </c>
      <c r="G9" s="38">
        <f t="shared" si="0"/>
        <v>1560000</v>
      </c>
      <c r="H9" s="46"/>
      <c r="I9" s="46"/>
      <c r="J9" s="47"/>
      <c r="K9" s="47"/>
      <c r="L9" s="47"/>
      <c r="M9" s="47"/>
      <c r="N9" s="47"/>
      <c r="O9" s="47">
        <v>1458600</v>
      </c>
      <c r="P9" s="47"/>
      <c r="Q9" s="47"/>
      <c r="R9" s="47"/>
      <c r="S9" s="49">
        <v>1419600</v>
      </c>
    </row>
    <row r="10" spans="1:19" ht="26.4" x14ac:dyDescent="0.25">
      <c r="A10" s="37">
        <v>9</v>
      </c>
      <c r="B10" s="39" t="s">
        <v>153</v>
      </c>
      <c r="C10" s="39" t="s">
        <v>154</v>
      </c>
      <c r="D10" s="32" t="s">
        <v>27</v>
      </c>
      <c r="E10" s="33">
        <v>304</v>
      </c>
      <c r="F10" s="40">
        <v>3150</v>
      </c>
      <c r="G10" s="38">
        <f t="shared" si="0"/>
        <v>957600</v>
      </c>
      <c r="H10" s="46">
        <v>771750</v>
      </c>
      <c r="I10" s="46"/>
      <c r="J10" s="47"/>
      <c r="K10" s="47"/>
      <c r="L10" s="47"/>
      <c r="M10" s="49">
        <v>592200</v>
      </c>
      <c r="N10" s="47"/>
      <c r="O10" s="47"/>
      <c r="P10" s="47"/>
      <c r="Q10" s="47">
        <v>945000</v>
      </c>
      <c r="R10" s="47"/>
      <c r="S10" s="47">
        <v>623700</v>
      </c>
    </row>
    <row r="11" spans="1:19" ht="26.4" x14ac:dyDescent="0.25">
      <c r="A11" s="37">
        <v>10</v>
      </c>
      <c r="B11" s="39" t="s">
        <v>155</v>
      </c>
      <c r="C11" s="39" t="s">
        <v>155</v>
      </c>
      <c r="D11" s="32" t="s">
        <v>27</v>
      </c>
      <c r="E11" s="33">
        <v>180</v>
      </c>
      <c r="F11" s="40">
        <v>2769</v>
      </c>
      <c r="G11" s="38">
        <f t="shared" si="0"/>
        <v>498420</v>
      </c>
      <c r="H11" s="50">
        <v>282438</v>
      </c>
      <c r="I11" s="46"/>
      <c r="J11" s="47"/>
      <c r="K11" s="47"/>
      <c r="L11" s="47"/>
      <c r="M11" s="47">
        <v>492882</v>
      </c>
      <c r="N11" s="47"/>
      <c r="O11" s="47"/>
      <c r="P11" s="47"/>
      <c r="Q11" s="47">
        <v>484575</v>
      </c>
      <c r="R11" s="47"/>
      <c r="S11" s="47">
        <v>318435</v>
      </c>
    </row>
    <row r="12" spans="1:19" ht="13.8" x14ac:dyDescent="0.25">
      <c r="A12" s="37">
        <v>11</v>
      </c>
      <c r="B12" s="39" t="s">
        <v>156</v>
      </c>
      <c r="C12" s="39" t="s">
        <v>157</v>
      </c>
      <c r="D12" s="32" t="s">
        <v>158</v>
      </c>
      <c r="E12" s="33">
        <v>90</v>
      </c>
      <c r="F12" s="40">
        <v>4028</v>
      </c>
      <c r="G12" s="38">
        <f t="shared" si="0"/>
        <v>362520</v>
      </c>
      <c r="H12" s="46"/>
      <c r="I12" s="46"/>
      <c r="J12" s="47"/>
      <c r="K12" s="47">
        <v>221137.2</v>
      </c>
      <c r="L12" s="47"/>
      <c r="M12" s="47"/>
      <c r="N12" s="47"/>
      <c r="O12" s="47"/>
      <c r="P12" s="47"/>
      <c r="Q12" s="47"/>
      <c r="R12" s="47"/>
      <c r="S12" s="49">
        <v>217512</v>
      </c>
    </row>
    <row r="13" spans="1:19" ht="188.4" customHeight="1" x14ac:dyDescent="0.25">
      <c r="A13" s="37">
        <v>12</v>
      </c>
      <c r="B13" s="39" t="s">
        <v>159</v>
      </c>
      <c r="C13" s="39" t="s">
        <v>160</v>
      </c>
      <c r="D13" s="32" t="s">
        <v>27</v>
      </c>
      <c r="E13" s="33">
        <v>6500</v>
      </c>
      <c r="F13" s="40">
        <v>20</v>
      </c>
      <c r="G13" s="38">
        <f t="shared" si="0"/>
        <v>130000</v>
      </c>
      <c r="H13" s="46"/>
      <c r="I13" s="46"/>
      <c r="J13" s="47">
        <v>124000</v>
      </c>
      <c r="K13" s="47"/>
      <c r="L13" s="47"/>
      <c r="M13" s="47"/>
      <c r="N13" s="47"/>
      <c r="O13" s="47"/>
      <c r="P13" s="47">
        <v>90000</v>
      </c>
      <c r="Q13" s="47"/>
      <c r="R13" s="47"/>
      <c r="S13" s="49">
        <v>88000</v>
      </c>
    </row>
    <row r="14" spans="1:19" ht="184.2" customHeight="1" x14ac:dyDescent="0.25">
      <c r="A14" s="37">
        <v>13</v>
      </c>
      <c r="B14" s="39" t="s">
        <v>159</v>
      </c>
      <c r="C14" s="39" t="s">
        <v>161</v>
      </c>
      <c r="D14" s="32" t="s">
        <v>27</v>
      </c>
      <c r="E14" s="33">
        <v>6500</v>
      </c>
      <c r="F14" s="40">
        <v>10</v>
      </c>
      <c r="G14" s="38">
        <f t="shared" si="0"/>
        <v>65000</v>
      </c>
      <c r="H14" s="46"/>
      <c r="I14" s="46"/>
      <c r="J14" s="47">
        <v>55000</v>
      </c>
      <c r="K14" s="47"/>
      <c r="L14" s="47"/>
      <c r="M14" s="47"/>
      <c r="N14" s="47"/>
      <c r="O14" s="47"/>
      <c r="P14" s="47">
        <v>35000</v>
      </c>
      <c r="Q14" s="47"/>
      <c r="R14" s="47"/>
      <c r="S14" s="49">
        <v>34000</v>
      </c>
    </row>
    <row r="15" spans="1:19" ht="187.2" customHeight="1" x14ac:dyDescent="0.25">
      <c r="A15" s="37">
        <v>14</v>
      </c>
      <c r="B15" s="39" t="s">
        <v>162</v>
      </c>
      <c r="C15" s="39" t="s">
        <v>163</v>
      </c>
      <c r="D15" s="32" t="s">
        <v>27</v>
      </c>
      <c r="E15" s="33">
        <v>6500</v>
      </c>
      <c r="F15" s="40">
        <v>420</v>
      </c>
      <c r="G15" s="38">
        <f t="shared" si="0"/>
        <v>2730000</v>
      </c>
      <c r="H15" s="46"/>
      <c r="I15" s="46"/>
      <c r="J15" s="47">
        <v>2473800</v>
      </c>
      <c r="K15" s="47"/>
      <c r="L15" s="47"/>
      <c r="M15" s="47"/>
      <c r="N15" s="47"/>
      <c r="O15" s="47"/>
      <c r="P15" s="47">
        <v>2310000</v>
      </c>
      <c r="Q15" s="47"/>
      <c r="R15" s="47"/>
      <c r="S15" s="49">
        <v>2293200</v>
      </c>
    </row>
    <row r="16" spans="1:19" ht="39.6" x14ac:dyDescent="0.25">
      <c r="A16" s="37">
        <v>15</v>
      </c>
      <c r="B16" s="39" t="s">
        <v>164</v>
      </c>
      <c r="C16" s="39" t="s">
        <v>164</v>
      </c>
      <c r="D16" s="32" t="s">
        <v>27</v>
      </c>
      <c r="E16" s="33">
        <v>162</v>
      </c>
      <c r="F16" s="40">
        <v>1081</v>
      </c>
      <c r="G16" s="38">
        <f t="shared" si="0"/>
        <v>175122</v>
      </c>
      <c r="H16" s="46"/>
      <c r="I16" s="46"/>
      <c r="J16" s="47"/>
      <c r="K16" s="47"/>
      <c r="L16" s="49">
        <v>95128</v>
      </c>
      <c r="M16" s="47"/>
      <c r="N16" s="47"/>
      <c r="O16" s="47"/>
      <c r="P16" s="47"/>
      <c r="Q16" s="47">
        <v>172960</v>
      </c>
      <c r="R16" s="47"/>
      <c r="S16" s="47"/>
    </row>
    <row r="17" spans="1:19" ht="39.6" x14ac:dyDescent="0.25">
      <c r="A17" s="37">
        <v>16</v>
      </c>
      <c r="B17" s="39" t="s">
        <v>165</v>
      </c>
      <c r="C17" s="39" t="s">
        <v>165</v>
      </c>
      <c r="D17" s="32" t="s">
        <v>27</v>
      </c>
      <c r="E17" s="33">
        <v>162</v>
      </c>
      <c r="F17" s="40">
        <v>11</v>
      </c>
      <c r="G17" s="38">
        <f t="shared" si="0"/>
        <v>1782</v>
      </c>
      <c r="H17" s="46"/>
      <c r="I17" s="46"/>
      <c r="J17" s="47"/>
      <c r="K17" s="47"/>
      <c r="L17" s="47"/>
      <c r="M17" s="47"/>
      <c r="N17" s="47"/>
      <c r="O17" s="47"/>
      <c r="P17" s="47"/>
      <c r="Q17" s="49">
        <v>1760</v>
      </c>
      <c r="R17" s="47"/>
      <c r="S17" s="47"/>
    </row>
    <row r="18" spans="1:19" ht="26.4" x14ac:dyDescent="0.25">
      <c r="A18" s="37">
        <v>17</v>
      </c>
      <c r="B18" s="39" t="s">
        <v>166</v>
      </c>
      <c r="C18" s="39" t="s">
        <v>167</v>
      </c>
      <c r="D18" s="32" t="s">
        <v>27</v>
      </c>
      <c r="E18" s="33">
        <v>80</v>
      </c>
      <c r="F18" s="40">
        <v>25862</v>
      </c>
      <c r="G18" s="38">
        <f t="shared" si="0"/>
        <v>2068960</v>
      </c>
      <c r="H18" s="46"/>
      <c r="I18" s="46"/>
      <c r="J18" s="47"/>
      <c r="K18" s="47"/>
      <c r="L18" s="47"/>
      <c r="M18" s="47"/>
      <c r="N18" s="47"/>
      <c r="O18" s="47"/>
      <c r="P18" s="47"/>
      <c r="Q18" s="47">
        <v>1939650</v>
      </c>
      <c r="R18" s="47"/>
      <c r="S18" s="49">
        <v>1862064</v>
      </c>
    </row>
    <row r="19" spans="1:19" ht="13.8" x14ac:dyDescent="0.25">
      <c r="A19" s="37">
        <v>18</v>
      </c>
      <c r="B19" s="39" t="s">
        <v>168</v>
      </c>
      <c r="C19" s="39" t="s">
        <v>169</v>
      </c>
      <c r="D19" s="32" t="s">
        <v>27</v>
      </c>
      <c r="E19" s="33">
        <v>190</v>
      </c>
      <c r="F19" s="40">
        <v>1860</v>
      </c>
      <c r="G19" s="38">
        <f t="shared" si="0"/>
        <v>353400</v>
      </c>
      <c r="H19" s="46"/>
      <c r="I19" s="46"/>
      <c r="J19" s="47"/>
      <c r="K19" s="47"/>
      <c r="L19" s="47"/>
      <c r="M19" s="47"/>
      <c r="N19" s="47"/>
      <c r="O19" s="47"/>
      <c r="P19" s="47">
        <v>146940</v>
      </c>
      <c r="Q19" s="47">
        <v>344100</v>
      </c>
      <c r="R19" s="47"/>
      <c r="S19" s="49">
        <v>217620</v>
      </c>
    </row>
    <row r="20" spans="1:19" ht="26.4" x14ac:dyDescent="0.25">
      <c r="A20" s="37">
        <v>19</v>
      </c>
      <c r="B20" s="39" t="s">
        <v>170</v>
      </c>
      <c r="C20" s="39" t="s">
        <v>170</v>
      </c>
      <c r="D20" s="32" t="s">
        <v>27</v>
      </c>
      <c r="E20" s="33">
        <v>1200</v>
      </c>
      <c r="F20" s="40">
        <v>16</v>
      </c>
      <c r="G20" s="38">
        <f t="shared" si="0"/>
        <v>19200</v>
      </c>
      <c r="H20" s="46"/>
      <c r="I20" s="46"/>
      <c r="J20" s="47"/>
      <c r="K20" s="47"/>
      <c r="L20" s="49">
        <v>11200</v>
      </c>
      <c r="M20" s="47"/>
      <c r="N20" s="47"/>
      <c r="O20" s="47"/>
      <c r="P20" s="47"/>
      <c r="Q20" s="47">
        <v>17600</v>
      </c>
      <c r="R20" s="47"/>
      <c r="S20" s="47"/>
    </row>
    <row r="21" spans="1:19" ht="39.6" x14ac:dyDescent="0.25">
      <c r="A21" s="37">
        <v>20</v>
      </c>
      <c r="B21" s="39" t="s">
        <v>171</v>
      </c>
      <c r="C21" s="39" t="s">
        <v>171</v>
      </c>
      <c r="D21" s="32" t="s">
        <v>27</v>
      </c>
      <c r="E21" s="33">
        <v>1560</v>
      </c>
      <c r="F21" s="40">
        <v>115</v>
      </c>
      <c r="G21" s="38">
        <f t="shared" si="0"/>
        <v>179400</v>
      </c>
      <c r="H21" s="46"/>
      <c r="I21" s="46"/>
      <c r="J21" s="47"/>
      <c r="K21" s="47"/>
      <c r="L21" s="47"/>
      <c r="M21" s="47"/>
      <c r="N21" s="47"/>
      <c r="O21" s="47"/>
      <c r="P21" s="47"/>
      <c r="Q21" s="47">
        <v>172500</v>
      </c>
      <c r="R21" s="47"/>
      <c r="S21" s="49">
        <v>165600</v>
      </c>
    </row>
    <row r="22" spans="1:19" ht="26.4" x14ac:dyDescent="0.25">
      <c r="A22" s="37">
        <v>21</v>
      </c>
      <c r="B22" s="39" t="s">
        <v>172</v>
      </c>
      <c r="C22" s="39" t="s">
        <v>172</v>
      </c>
      <c r="D22" s="32" t="s">
        <v>27</v>
      </c>
      <c r="E22" s="33">
        <v>6000</v>
      </c>
      <c r="F22" s="40">
        <v>50</v>
      </c>
      <c r="G22" s="38">
        <f t="shared" si="0"/>
        <v>300000</v>
      </c>
      <c r="H22" s="46"/>
      <c r="I22" s="46"/>
      <c r="J22" s="47"/>
      <c r="K22" s="47"/>
      <c r="L22" s="47"/>
      <c r="M22" s="47"/>
      <c r="N22" s="47">
        <v>277500</v>
      </c>
      <c r="O22" s="47"/>
      <c r="P22" s="47"/>
      <c r="Q22" s="47">
        <v>299750</v>
      </c>
      <c r="R22" s="47"/>
      <c r="S22" s="49">
        <v>256000</v>
      </c>
    </row>
    <row r="23" spans="1:19" ht="13.8" x14ac:dyDescent="0.25">
      <c r="A23" s="37">
        <v>22</v>
      </c>
      <c r="B23" s="39" t="s">
        <v>173</v>
      </c>
      <c r="C23" s="39" t="s">
        <v>173</v>
      </c>
      <c r="D23" s="32" t="s">
        <v>27</v>
      </c>
      <c r="E23" s="33">
        <v>180</v>
      </c>
      <c r="F23" s="40">
        <v>300</v>
      </c>
      <c r="G23" s="38">
        <f t="shared" si="0"/>
        <v>54000</v>
      </c>
      <c r="H23" s="46"/>
      <c r="I23" s="46"/>
      <c r="J23" s="47"/>
      <c r="K23" s="47"/>
      <c r="L23" s="47"/>
      <c r="M23" s="47"/>
      <c r="N23" s="47"/>
      <c r="O23" s="47"/>
      <c r="P23" s="49">
        <v>30000</v>
      </c>
      <c r="Q23" s="47"/>
      <c r="R23" s="47"/>
      <c r="S23" s="47">
        <v>35100</v>
      </c>
    </row>
    <row r="24" spans="1:19" ht="26.4" x14ac:dyDescent="0.25">
      <c r="A24" s="37">
        <v>23</v>
      </c>
      <c r="B24" s="39" t="s">
        <v>174</v>
      </c>
      <c r="C24" s="39" t="s">
        <v>174</v>
      </c>
      <c r="D24" s="32" t="s">
        <v>27</v>
      </c>
      <c r="E24" s="33">
        <v>380</v>
      </c>
      <c r="F24" s="40">
        <v>250</v>
      </c>
      <c r="G24" s="38">
        <f t="shared" si="0"/>
        <v>95000</v>
      </c>
      <c r="H24" s="46"/>
      <c r="I24" s="46">
        <v>63500</v>
      </c>
      <c r="J24" s="47"/>
      <c r="K24" s="47"/>
      <c r="L24" s="47">
        <v>77000</v>
      </c>
      <c r="M24" s="47"/>
      <c r="N24" s="47"/>
      <c r="O24" s="47"/>
      <c r="P24" s="47">
        <v>75000</v>
      </c>
      <c r="Q24" s="47"/>
      <c r="R24" s="47">
        <v>61250</v>
      </c>
      <c r="S24" s="49">
        <v>60000</v>
      </c>
    </row>
    <row r="25" spans="1:19" ht="26.4" x14ac:dyDescent="0.25">
      <c r="A25" s="37">
        <v>24</v>
      </c>
      <c r="B25" s="39" t="s">
        <v>175</v>
      </c>
      <c r="C25" s="39" t="s">
        <v>175</v>
      </c>
      <c r="D25" s="32" t="s">
        <v>27</v>
      </c>
      <c r="E25" s="33">
        <v>380</v>
      </c>
      <c r="F25" s="40">
        <v>180</v>
      </c>
      <c r="G25" s="38">
        <f t="shared" si="0"/>
        <v>68400</v>
      </c>
      <c r="H25" s="46"/>
      <c r="I25" s="46">
        <v>45720</v>
      </c>
      <c r="J25" s="47"/>
      <c r="K25" s="47"/>
      <c r="L25" s="47">
        <v>55440</v>
      </c>
      <c r="M25" s="47"/>
      <c r="N25" s="47"/>
      <c r="O25" s="47"/>
      <c r="P25" s="47">
        <v>54000</v>
      </c>
      <c r="Q25" s="47"/>
      <c r="R25" s="47">
        <v>44100</v>
      </c>
      <c r="S25" s="49">
        <v>43200</v>
      </c>
    </row>
    <row r="26" spans="1:19" ht="26.4" x14ac:dyDescent="0.25">
      <c r="A26" s="37">
        <v>25</v>
      </c>
      <c r="B26" s="39" t="s">
        <v>176</v>
      </c>
      <c r="C26" s="39" t="s">
        <v>176</v>
      </c>
      <c r="D26" s="32" t="s">
        <v>27</v>
      </c>
      <c r="E26" s="33">
        <v>380</v>
      </c>
      <c r="F26" s="40">
        <v>10</v>
      </c>
      <c r="G26" s="38">
        <f t="shared" si="0"/>
        <v>3800</v>
      </c>
      <c r="H26" s="46"/>
      <c r="I26" s="46">
        <v>2540</v>
      </c>
      <c r="J26" s="47"/>
      <c r="K26" s="47"/>
      <c r="L26" s="47">
        <v>3080</v>
      </c>
      <c r="M26" s="47"/>
      <c r="N26" s="47"/>
      <c r="O26" s="47"/>
      <c r="P26" s="47">
        <v>3000</v>
      </c>
      <c r="Q26" s="47"/>
      <c r="R26" s="47">
        <v>2450</v>
      </c>
      <c r="S26" s="49">
        <v>2400</v>
      </c>
    </row>
    <row r="27" spans="1:19" ht="52.8" x14ac:dyDescent="0.25">
      <c r="A27" s="37">
        <v>26</v>
      </c>
      <c r="B27" s="39" t="s">
        <v>177</v>
      </c>
      <c r="C27" s="39" t="s">
        <v>177</v>
      </c>
      <c r="D27" s="32" t="s">
        <v>27</v>
      </c>
      <c r="E27" s="33">
        <v>770</v>
      </c>
      <c r="F27" s="40">
        <v>700</v>
      </c>
      <c r="G27" s="38">
        <f t="shared" si="0"/>
        <v>539000</v>
      </c>
      <c r="H27" s="46"/>
      <c r="I27" s="46"/>
      <c r="J27" s="47"/>
      <c r="K27" s="47"/>
      <c r="L27" s="47"/>
      <c r="M27" s="47"/>
      <c r="N27" s="47"/>
      <c r="O27" s="47">
        <v>297500</v>
      </c>
      <c r="P27" s="47"/>
      <c r="Q27" s="47"/>
      <c r="R27" s="47"/>
      <c r="S27" s="49">
        <v>294000</v>
      </c>
    </row>
    <row r="28" spans="1:19" ht="52.8" x14ac:dyDescent="0.25">
      <c r="A28" s="37">
        <v>27</v>
      </c>
      <c r="B28" s="39" t="s">
        <v>178</v>
      </c>
      <c r="C28" s="39" t="s">
        <v>178</v>
      </c>
      <c r="D28" s="32" t="s">
        <v>27</v>
      </c>
      <c r="E28" s="33">
        <v>700</v>
      </c>
      <c r="F28" s="40">
        <v>50</v>
      </c>
      <c r="G28" s="38">
        <f t="shared" si="0"/>
        <v>35000</v>
      </c>
      <c r="H28" s="46"/>
      <c r="I28" s="46"/>
      <c r="J28" s="47"/>
      <c r="K28" s="47"/>
      <c r="L28" s="49">
        <v>16500</v>
      </c>
      <c r="M28" s="47"/>
      <c r="N28" s="47"/>
      <c r="O28" s="47"/>
      <c r="P28" s="47"/>
      <c r="Q28" s="47">
        <v>34750</v>
      </c>
      <c r="R28" s="47"/>
      <c r="S28" s="47">
        <v>22750</v>
      </c>
    </row>
    <row r="29" spans="1:19" ht="39.6" x14ac:dyDescent="0.25">
      <c r="A29" s="37">
        <v>28</v>
      </c>
      <c r="B29" s="39" t="s">
        <v>179</v>
      </c>
      <c r="C29" s="39" t="s">
        <v>179</v>
      </c>
      <c r="D29" s="32" t="s">
        <v>27</v>
      </c>
      <c r="E29" s="33">
        <v>500</v>
      </c>
      <c r="F29" s="40">
        <v>300</v>
      </c>
      <c r="G29" s="38">
        <f t="shared" si="0"/>
        <v>150000</v>
      </c>
      <c r="H29" s="46"/>
      <c r="I29" s="46"/>
      <c r="J29" s="47"/>
      <c r="K29" s="47"/>
      <c r="L29" s="47"/>
      <c r="M29" s="47"/>
      <c r="N29" s="47"/>
      <c r="O29" s="49">
        <v>79500</v>
      </c>
      <c r="P29" s="47"/>
      <c r="Q29" s="47"/>
      <c r="R29" s="47"/>
      <c r="S29" s="47"/>
    </row>
    <row r="30" spans="1:19" ht="26.4" x14ac:dyDescent="0.25">
      <c r="A30" s="37">
        <v>29</v>
      </c>
      <c r="B30" s="39" t="s">
        <v>180</v>
      </c>
      <c r="C30" s="39" t="s">
        <v>181</v>
      </c>
      <c r="D30" s="32" t="s">
        <v>182</v>
      </c>
      <c r="E30" s="33">
        <v>92000</v>
      </c>
      <c r="F30" s="40">
        <v>5</v>
      </c>
      <c r="G30" s="38">
        <f t="shared" si="0"/>
        <v>460000</v>
      </c>
      <c r="H30" s="46"/>
      <c r="I30" s="46"/>
      <c r="J30" s="47"/>
      <c r="K30" s="47"/>
      <c r="L30" s="47"/>
      <c r="M30" s="47"/>
      <c r="N30" s="47"/>
      <c r="O30" s="47"/>
      <c r="P30" s="47"/>
      <c r="Q30" s="47"/>
      <c r="R30" s="47"/>
      <c r="S30" s="49">
        <v>425000</v>
      </c>
    </row>
    <row r="31" spans="1:19" ht="26.4" x14ac:dyDescent="0.25">
      <c r="A31" s="37">
        <v>30</v>
      </c>
      <c r="B31" s="39" t="s">
        <v>183</v>
      </c>
      <c r="C31" s="39" t="s">
        <v>183</v>
      </c>
      <c r="D31" s="32" t="s">
        <v>182</v>
      </c>
      <c r="E31" s="33">
        <v>19400</v>
      </c>
      <c r="F31" s="40">
        <v>6</v>
      </c>
      <c r="G31" s="38">
        <f t="shared" si="0"/>
        <v>116400</v>
      </c>
      <c r="H31" s="46"/>
      <c r="I31" s="46"/>
      <c r="J31" s="47"/>
      <c r="K31" s="47"/>
      <c r="L31" s="47"/>
      <c r="M31" s="47"/>
      <c r="N31" s="47"/>
      <c r="O31" s="47"/>
      <c r="P31" s="47"/>
      <c r="Q31" s="47">
        <v>115800</v>
      </c>
      <c r="R31" s="49">
        <v>59508</v>
      </c>
      <c r="S31" s="47">
        <v>77850</v>
      </c>
    </row>
    <row r="32" spans="1:19" ht="26.4" x14ac:dyDescent="0.25">
      <c r="A32" s="37">
        <v>31</v>
      </c>
      <c r="B32" s="39" t="s">
        <v>184</v>
      </c>
      <c r="C32" s="39" t="s">
        <v>184</v>
      </c>
      <c r="D32" s="32" t="s">
        <v>185</v>
      </c>
      <c r="E32" s="33">
        <v>9400</v>
      </c>
      <c r="F32" s="40">
        <v>3</v>
      </c>
      <c r="G32" s="38">
        <f t="shared" si="0"/>
        <v>28200</v>
      </c>
      <c r="H32" s="46"/>
      <c r="I32" s="46"/>
      <c r="J32" s="47"/>
      <c r="K32" s="47"/>
      <c r="L32" s="47"/>
      <c r="M32" s="47"/>
      <c r="N32" s="47"/>
      <c r="O32" s="47"/>
      <c r="P32" s="47"/>
      <c r="Q32" s="47">
        <v>27900</v>
      </c>
      <c r="R32" s="47">
        <v>19890</v>
      </c>
      <c r="S32" s="49">
        <v>19620</v>
      </c>
    </row>
    <row r="33" spans="1:19" ht="26.4" x14ac:dyDescent="0.25">
      <c r="A33" s="37">
        <v>32</v>
      </c>
      <c r="B33" s="39" t="s">
        <v>186</v>
      </c>
      <c r="C33" s="39" t="s">
        <v>186</v>
      </c>
      <c r="D33" s="32" t="s">
        <v>185</v>
      </c>
      <c r="E33" s="33">
        <v>15780</v>
      </c>
      <c r="F33" s="40">
        <v>5</v>
      </c>
      <c r="G33" s="38">
        <f t="shared" si="0"/>
        <v>78900</v>
      </c>
      <c r="H33" s="46"/>
      <c r="I33" s="46"/>
      <c r="J33" s="47"/>
      <c r="K33" s="47"/>
      <c r="L33" s="47"/>
      <c r="M33" s="47"/>
      <c r="N33" s="47"/>
      <c r="O33" s="47"/>
      <c r="P33" s="47"/>
      <c r="Q33" s="47">
        <v>78500</v>
      </c>
      <c r="R33" s="47">
        <v>55275</v>
      </c>
      <c r="S33" s="49">
        <v>54750</v>
      </c>
    </row>
    <row r="34" spans="1:19" ht="26.4" x14ac:dyDescent="0.25">
      <c r="A34" s="37">
        <v>33</v>
      </c>
      <c r="B34" s="39" t="s">
        <v>187</v>
      </c>
      <c r="C34" s="39" t="s">
        <v>187</v>
      </c>
      <c r="D34" s="32" t="s">
        <v>182</v>
      </c>
      <c r="E34" s="33">
        <v>26385</v>
      </c>
      <c r="F34" s="40">
        <v>10</v>
      </c>
      <c r="G34" s="38">
        <f t="shared" si="0"/>
        <v>263850</v>
      </c>
      <c r="H34" s="46"/>
      <c r="I34" s="46"/>
      <c r="J34" s="47"/>
      <c r="K34" s="47"/>
      <c r="L34" s="47"/>
      <c r="M34" s="47"/>
      <c r="N34" s="47"/>
      <c r="O34" s="47"/>
      <c r="P34" s="47"/>
      <c r="Q34" s="47">
        <v>262000</v>
      </c>
      <c r="R34" s="47">
        <v>184250</v>
      </c>
      <c r="S34" s="49">
        <v>182800</v>
      </c>
    </row>
    <row r="35" spans="1:19" ht="26.4" x14ac:dyDescent="0.25">
      <c r="A35" s="37">
        <v>34</v>
      </c>
      <c r="B35" s="39" t="s">
        <v>188</v>
      </c>
      <c r="C35" s="39" t="s">
        <v>188</v>
      </c>
      <c r="D35" s="32" t="s">
        <v>182</v>
      </c>
      <c r="E35" s="33">
        <v>33845</v>
      </c>
      <c r="F35" s="40">
        <v>10</v>
      </c>
      <c r="G35" s="38">
        <f t="shared" si="0"/>
        <v>338450</v>
      </c>
      <c r="H35" s="46"/>
      <c r="I35" s="46"/>
      <c r="J35" s="47"/>
      <c r="K35" s="47"/>
      <c r="L35" s="47"/>
      <c r="M35" s="47"/>
      <c r="N35" s="47"/>
      <c r="O35" s="47"/>
      <c r="P35" s="47"/>
      <c r="Q35" s="47">
        <v>336000</v>
      </c>
      <c r="R35" s="49">
        <v>231100</v>
      </c>
      <c r="S35" s="47"/>
    </row>
    <row r="36" spans="1:19" ht="26.4" x14ac:dyDescent="0.25">
      <c r="A36" s="37">
        <v>35</v>
      </c>
      <c r="B36" s="39" t="s">
        <v>189</v>
      </c>
      <c r="C36" s="39" t="s">
        <v>189</v>
      </c>
      <c r="D36" s="32" t="s">
        <v>182</v>
      </c>
      <c r="E36" s="33">
        <v>27884</v>
      </c>
      <c r="F36" s="40">
        <v>8</v>
      </c>
      <c r="G36" s="38">
        <f t="shared" si="0"/>
        <v>223072</v>
      </c>
      <c r="H36" s="46"/>
      <c r="I36" s="46"/>
      <c r="J36" s="47"/>
      <c r="K36" s="47"/>
      <c r="L36" s="47"/>
      <c r="M36" s="47"/>
      <c r="N36" s="47"/>
      <c r="O36" s="47"/>
      <c r="P36" s="47"/>
      <c r="Q36" s="47">
        <v>220800</v>
      </c>
      <c r="R36" s="47">
        <v>150440</v>
      </c>
      <c r="S36" s="49">
        <v>150000</v>
      </c>
    </row>
    <row r="44" spans="1:19" x14ac:dyDescent="0.25">
      <c r="N44" s="48" t="s">
        <v>202</v>
      </c>
    </row>
  </sheetData>
  <pageMargins left="7.874015748031496E-2" right="7.874015748031496E-2" top="7.874015748031496E-2" bottom="7.874015748031496E-2" header="0.31496062992125984" footer="0.31496062992125984"/>
  <pageSetup paperSize="9" scale="4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2">
        <v>2</v>
      </c>
      <c r="B1" s="5" t="s">
        <v>8</v>
      </c>
      <c r="C1" s="5" t="s">
        <v>9</v>
      </c>
      <c r="D1" s="3" t="s">
        <v>10</v>
      </c>
      <c r="E1" s="10">
        <v>1250</v>
      </c>
      <c r="F1" s="4">
        <v>41.18</v>
      </c>
      <c r="G1" s="4">
        <v>51475</v>
      </c>
    </row>
    <row r="2" spans="1:7" x14ac:dyDescent="0.3">
      <c r="A2" s="6">
        <v>5</v>
      </c>
      <c r="B2" s="9" t="s">
        <v>16</v>
      </c>
      <c r="C2" s="9" t="s">
        <v>138</v>
      </c>
      <c r="D2" s="6" t="s">
        <v>17</v>
      </c>
      <c r="E2" s="1">
        <v>390</v>
      </c>
      <c r="F2" s="8">
        <v>104.88</v>
      </c>
      <c r="G2" s="11">
        <v>40903.199999999997</v>
      </c>
    </row>
    <row r="3" spans="1:7" x14ac:dyDescent="0.3">
      <c r="A3" s="6">
        <v>10</v>
      </c>
      <c r="B3" s="9" t="s">
        <v>25</v>
      </c>
      <c r="C3" s="9" t="s">
        <v>26</v>
      </c>
      <c r="D3" s="6" t="s">
        <v>27</v>
      </c>
      <c r="E3" s="1">
        <v>544</v>
      </c>
      <c r="F3" s="8">
        <v>450</v>
      </c>
      <c r="G3" s="11">
        <v>244800</v>
      </c>
    </row>
    <row r="4" spans="1:7" x14ac:dyDescent="0.3">
      <c r="A4" s="6">
        <v>13</v>
      </c>
      <c r="B4" s="9" t="s">
        <v>33</v>
      </c>
      <c r="C4" s="9" t="s">
        <v>34</v>
      </c>
      <c r="D4" s="6" t="s">
        <v>17</v>
      </c>
      <c r="E4" s="1">
        <v>100</v>
      </c>
      <c r="F4" s="8">
        <v>4400</v>
      </c>
      <c r="G4" s="11">
        <v>440000</v>
      </c>
    </row>
    <row r="5" spans="1:7" ht="17.25" customHeight="1" x14ac:dyDescent="0.3">
      <c r="A5" s="6">
        <v>16</v>
      </c>
      <c r="B5" s="9" t="s">
        <v>40</v>
      </c>
      <c r="C5" s="9" t="s">
        <v>41</v>
      </c>
      <c r="D5" s="6" t="s">
        <v>17</v>
      </c>
      <c r="E5" s="1">
        <v>610</v>
      </c>
      <c r="F5" s="8">
        <v>46.5</v>
      </c>
      <c r="G5" s="11">
        <v>28365</v>
      </c>
    </row>
    <row r="6" spans="1:7" x14ac:dyDescent="0.3">
      <c r="A6" s="6">
        <v>21</v>
      </c>
      <c r="B6" s="9" t="s">
        <v>50</v>
      </c>
      <c r="C6" s="9" t="s">
        <v>51</v>
      </c>
      <c r="D6" s="6" t="s">
        <v>7</v>
      </c>
      <c r="E6" s="1">
        <v>70</v>
      </c>
      <c r="F6" s="8">
        <v>2557.86</v>
      </c>
      <c r="G6" s="11">
        <v>179050.2</v>
      </c>
    </row>
    <row r="7" spans="1:7" ht="27" x14ac:dyDescent="0.3">
      <c r="A7" s="6">
        <v>23</v>
      </c>
      <c r="B7" s="9" t="s">
        <v>55</v>
      </c>
      <c r="C7" s="9" t="s">
        <v>56</v>
      </c>
      <c r="D7" s="6" t="s">
        <v>15</v>
      </c>
      <c r="E7" s="7">
        <v>1400</v>
      </c>
      <c r="F7" s="8">
        <v>226.28</v>
      </c>
      <c r="G7" s="11">
        <v>316792</v>
      </c>
    </row>
    <row r="8" spans="1:7" x14ac:dyDescent="0.3">
      <c r="A8" s="6">
        <v>24</v>
      </c>
      <c r="B8" s="9" t="s">
        <v>55</v>
      </c>
      <c r="C8" s="9" t="s">
        <v>57</v>
      </c>
      <c r="D8" s="6" t="s">
        <v>58</v>
      </c>
      <c r="E8" s="1">
        <v>720</v>
      </c>
      <c r="F8" s="8">
        <v>625.48</v>
      </c>
      <c r="G8" s="11">
        <v>450345.6</v>
      </c>
    </row>
    <row r="9" spans="1:7" ht="27" x14ac:dyDescent="0.3">
      <c r="A9" s="6">
        <v>25</v>
      </c>
      <c r="B9" s="9" t="s">
        <v>55</v>
      </c>
      <c r="C9" s="9" t="s">
        <v>59</v>
      </c>
      <c r="D9" s="6" t="s">
        <v>60</v>
      </c>
      <c r="E9" s="7">
        <v>2800</v>
      </c>
      <c r="F9" s="8">
        <v>659.32</v>
      </c>
      <c r="G9" s="11">
        <v>1846096</v>
      </c>
    </row>
    <row r="10" spans="1:7" x14ac:dyDescent="0.3">
      <c r="A10" s="6">
        <v>26</v>
      </c>
      <c r="B10" s="9" t="s">
        <v>61</v>
      </c>
      <c r="C10" s="9" t="s">
        <v>62</v>
      </c>
      <c r="D10" s="6" t="s">
        <v>15</v>
      </c>
      <c r="E10" s="7">
        <v>3080</v>
      </c>
      <c r="F10" s="8">
        <v>38.1</v>
      </c>
      <c r="G10" s="11">
        <v>117348</v>
      </c>
    </row>
    <row r="11" spans="1:7" x14ac:dyDescent="0.3">
      <c r="A11" s="6">
        <v>27</v>
      </c>
      <c r="B11" s="9" t="s">
        <v>63</v>
      </c>
      <c r="C11" s="9" t="s">
        <v>64</v>
      </c>
      <c r="D11" s="6" t="s">
        <v>7</v>
      </c>
      <c r="E11" s="7">
        <v>4600</v>
      </c>
      <c r="F11" s="8">
        <v>105.84</v>
      </c>
      <c r="G11" s="11">
        <v>486864</v>
      </c>
    </row>
    <row r="12" spans="1:7" x14ac:dyDescent="0.3">
      <c r="A12" s="6">
        <v>28</v>
      </c>
      <c r="B12" s="9" t="s">
        <v>63</v>
      </c>
      <c r="C12" s="9" t="s">
        <v>65</v>
      </c>
      <c r="D12" s="6" t="s">
        <v>7</v>
      </c>
      <c r="E12" s="1">
        <v>20</v>
      </c>
      <c r="F12" s="8">
        <v>191.84</v>
      </c>
      <c r="G12" s="11">
        <v>3836.8</v>
      </c>
    </row>
    <row r="13" spans="1:7" ht="27" x14ac:dyDescent="0.3">
      <c r="A13" s="6">
        <v>34</v>
      </c>
      <c r="B13" s="9" t="s">
        <v>76</v>
      </c>
      <c r="C13" s="9" t="s">
        <v>77</v>
      </c>
      <c r="D13" s="6" t="s">
        <v>17</v>
      </c>
      <c r="E13" s="1">
        <v>775</v>
      </c>
      <c r="F13" s="8">
        <v>3000</v>
      </c>
      <c r="G13" s="11">
        <v>2325000</v>
      </c>
    </row>
    <row r="14" spans="1:7" ht="40.200000000000003" x14ac:dyDescent="0.3">
      <c r="A14" s="6">
        <v>35</v>
      </c>
      <c r="B14" s="9" t="s">
        <v>78</v>
      </c>
      <c r="C14" s="9" t="s">
        <v>79</v>
      </c>
      <c r="D14" s="6" t="s">
        <v>7</v>
      </c>
      <c r="E14" s="7">
        <v>4044</v>
      </c>
      <c r="F14" s="8">
        <v>400.27</v>
      </c>
      <c r="G14" s="11">
        <v>1618691.88</v>
      </c>
    </row>
    <row r="15" spans="1:7" ht="27" x14ac:dyDescent="0.3">
      <c r="A15" s="6">
        <v>39</v>
      </c>
      <c r="B15" s="9" t="s">
        <v>86</v>
      </c>
      <c r="C15" s="9" t="s">
        <v>87</v>
      </c>
      <c r="D15" s="6" t="s">
        <v>15</v>
      </c>
      <c r="E15" s="7">
        <v>1000</v>
      </c>
      <c r="F15" s="8">
        <v>46.84</v>
      </c>
      <c r="G15" s="11">
        <v>46840</v>
      </c>
    </row>
    <row r="16" spans="1:7" x14ac:dyDescent="0.3">
      <c r="A16" s="6">
        <v>40</v>
      </c>
      <c r="B16" s="9" t="s">
        <v>88</v>
      </c>
      <c r="C16" s="9" t="s">
        <v>89</v>
      </c>
      <c r="D16" s="6" t="s">
        <v>15</v>
      </c>
      <c r="E16" s="7">
        <v>2100</v>
      </c>
      <c r="F16" s="8">
        <v>20.23</v>
      </c>
      <c r="G16" s="11">
        <v>42483</v>
      </c>
    </row>
    <row r="17" spans="1:7" x14ac:dyDescent="0.3">
      <c r="A17" s="6">
        <v>42</v>
      </c>
      <c r="B17" s="9" t="s">
        <v>92</v>
      </c>
      <c r="C17" s="9" t="s">
        <v>93</v>
      </c>
      <c r="D17" s="6" t="s">
        <v>17</v>
      </c>
      <c r="E17" s="1">
        <v>300</v>
      </c>
      <c r="F17" s="8">
        <v>84.62</v>
      </c>
      <c r="G17" s="11">
        <v>25386</v>
      </c>
    </row>
    <row r="18" spans="1:7" ht="27" x14ac:dyDescent="0.3">
      <c r="A18" s="6">
        <v>45</v>
      </c>
      <c r="B18" s="9" t="s">
        <v>98</v>
      </c>
      <c r="C18" s="9" t="s">
        <v>99</v>
      </c>
      <c r="D18" s="6" t="s">
        <v>70</v>
      </c>
      <c r="E18" s="1">
        <v>72</v>
      </c>
      <c r="F18" s="8">
        <v>3328.92</v>
      </c>
      <c r="G18" s="11">
        <v>239682.24</v>
      </c>
    </row>
    <row r="19" spans="1:7" x14ac:dyDescent="0.3">
      <c r="A19" s="6">
        <v>48</v>
      </c>
      <c r="B19" s="9" t="s">
        <v>104</v>
      </c>
      <c r="C19" s="9" t="s">
        <v>105</v>
      </c>
      <c r="D19" s="6" t="s">
        <v>70</v>
      </c>
      <c r="E19" s="1">
        <v>6</v>
      </c>
      <c r="F19" s="8">
        <v>311</v>
      </c>
      <c r="G19" s="11">
        <v>1866</v>
      </c>
    </row>
    <row r="20" spans="1:7" x14ac:dyDescent="0.3">
      <c r="A20" s="6">
        <v>49</v>
      </c>
      <c r="B20" s="9" t="s">
        <v>106</v>
      </c>
      <c r="C20" s="9" t="s">
        <v>107</v>
      </c>
      <c r="D20" s="6" t="s">
        <v>30</v>
      </c>
      <c r="E20" s="1">
        <v>5</v>
      </c>
      <c r="F20" s="8">
        <v>322</v>
      </c>
      <c r="G20" s="11">
        <v>1610</v>
      </c>
    </row>
    <row r="21" spans="1:7" x14ac:dyDescent="0.3">
      <c r="A21" s="6">
        <v>50</v>
      </c>
      <c r="B21" s="9" t="s">
        <v>108</v>
      </c>
      <c r="C21" s="9" t="s">
        <v>109</v>
      </c>
      <c r="D21" s="6" t="s">
        <v>70</v>
      </c>
      <c r="E21" s="1">
        <v>122</v>
      </c>
      <c r="F21" s="8">
        <v>402</v>
      </c>
      <c r="G21" s="11">
        <v>49044</v>
      </c>
    </row>
    <row r="22" spans="1:7" x14ac:dyDescent="0.3">
      <c r="A22" s="6">
        <v>51</v>
      </c>
      <c r="B22" s="9" t="s">
        <v>110</v>
      </c>
      <c r="C22" s="9" t="s">
        <v>111</v>
      </c>
      <c r="D22" s="6" t="s">
        <v>4</v>
      </c>
      <c r="E22" s="1">
        <v>5</v>
      </c>
      <c r="F22" s="8">
        <v>97</v>
      </c>
      <c r="G22" s="11">
        <v>485</v>
      </c>
    </row>
    <row r="23" spans="1:7" x14ac:dyDescent="0.3">
      <c r="A23" s="6">
        <v>52</v>
      </c>
      <c r="B23" s="9" t="s">
        <v>112</v>
      </c>
      <c r="C23" s="9" t="s">
        <v>113</v>
      </c>
      <c r="D23" s="6" t="s">
        <v>70</v>
      </c>
      <c r="E23" s="1">
        <v>830</v>
      </c>
      <c r="F23" s="8">
        <v>413</v>
      </c>
      <c r="G23" s="11">
        <v>342790</v>
      </c>
    </row>
    <row r="24" spans="1:7" x14ac:dyDescent="0.3">
      <c r="A24" s="6">
        <v>53</v>
      </c>
      <c r="B24" s="9" t="s">
        <v>114</v>
      </c>
      <c r="C24" s="9" t="s">
        <v>115</v>
      </c>
      <c r="D24" s="6" t="s">
        <v>70</v>
      </c>
      <c r="E24" s="1">
        <v>36</v>
      </c>
      <c r="F24" s="8">
        <v>402</v>
      </c>
      <c r="G24" s="11">
        <v>14472</v>
      </c>
    </row>
    <row r="25" spans="1:7" x14ac:dyDescent="0.3">
      <c r="A25" s="6">
        <v>54</v>
      </c>
      <c r="B25" s="9" t="s">
        <v>116</v>
      </c>
      <c r="C25" s="9" t="s">
        <v>117</v>
      </c>
      <c r="D25" s="6" t="s">
        <v>70</v>
      </c>
      <c r="E25" s="1">
        <v>324</v>
      </c>
      <c r="F25" s="8">
        <v>244</v>
      </c>
      <c r="G25" s="11">
        <v>79056</v>
      </c>
    </row>
    <row r="26" spans="1:7" x14ac:dyDescent="0.3">
      <c r="A26" s="6">
        <v>55</v>
      </c>
      <c r="B26" s="9" t="s">
        <v>116</v>
      </c>
      <c r="C26" s="9" t="s">
        <v>118</v>
      </c>
      <c r="D26" s="6" t="s">
        <v>70</v>
      </c>
      <c r="E26" s="1">
        <v>324</v>
      </c>
      <c r="F26" s="8">
        <v>283</v>
      </c>
      <c r="G26" s="11">
        <v>91692</v>
      </c>
    </row>
    <row r="27" spans="1:7" x14ac:dyDescent="0.3">
      <c r="A27" s="6">
        <v>56</v>
      </c>
      <c r="B27" s="9" t="s">
        <v>119</v>
      </c>
      <c r="C27" s="9" t="s">
        <v>120</v>
      </c>
      <c r="D27" s="6" t="s">
        <v>70</v>
      </c>
      <c r="E27" s="1">
        <v>455</v>
      </c>
      <c r="F27" s="8">
        <v>384</v>
      </c>
      <c r="G27" s="11">
        <v>174720</v>
      </c>
    </row>
    <row r="28" spans="1:7" ht="27" x14ac:dyDescent="0.3">
      <c r="A28" s="6">
        <v>57</v>
      </c>
      <c r="B28" s="9" t="s">
        <v>121</v>
      </c>
      <c r="C28" s="9" t="s">
        <v>122</v>
      </c>
      <c r="D28" s="6" t="s">
        <v>123</v>
      </c>
      <c r="E28" s="1">
        <v>900</v>
      </c>
      <c r="F28" s="8">
        <v>458.1</v>
      </c>
      <c r="G28" s="11">
        <v>412290</v>
      </c>
    </row>
    <row r="29" spans="1:7" x14ac:dyDescent="0.3">
      <c r="A29" s="6">
        <v>58</v>
      </c>
      <c r="B29" s="9" t="s">
        <v>124</v>
      </c>
      <c r="C29" s="9" t="s">
        <v>125</v>
      </c>
      <c r="D29" s="6" t="s">
        <v>7</v>
      </c>
      <c r="E29" s="7">
        <v>1210</v>
      </c>
      <c r="F29" s="8">
        <v>194.8</v>
      </c>
      <c r="G29" s="11">
        <v>235708</v>
      </c>
    </row>
    <row r="30" spans="1:7" x14ac:dyDescent="0.3">
      <c r="A30" s="6">
        <v>59</v>
      </c>
      <c r="B30" s="9" t="s">
        <v>126</v>
      </c>
      <c r="C30" s="9" t="s">
        <v>127</v>
      </c>
      <c r="D30" s="6" t="s">
        <v>7</v>
      </c>
      <c r="E30" s="1">
        <v>62</v>
      </c>
      <c r="F30" s="8">
        <v>440</v>
      </c>
      <c r="G30" s="11">
        <v>27280</v>
      </c>
    </row>
    <row r="31" spans="1:7" x14ac:dyDescent="0.3">
      <c r="A31" s="6">
        <v>60</v>
      </c>
      <c r="B31" s="9" t="s">
        <v>128</v>
      </c>
      <c r="C31" s="9" t="s">
        <v>129</v>
      </c>
      <c r="D31" s="6" t="s">
        <v>7</v>
      </c>
      <c r="E31" s="1">
        <v>412</v>
      </c>
      <c r="F31" s="8">
        <v>482</v>
      </c>
      <c r="G31" s="11">
        <v>198584</v>
      </c>
    </row>
    <row r="32" spans="1:7" x14ac:dyDescent="0.3">
      <c r="A32" s="6">
        <v>61</v>
      </c>
      <c r="B32" s="9" t="s">
        <v>130</v>
      </c>
      <c r="C32" s="9" t="s">
        <v>131</v>
      </c>
      <c r="D32" s="6" t="s">
        <v>17</v>
      </c>
      <c r="E32" s="7">
        <v>1900</v>
      </c>
      <c r="F32" s="8">
        <v>160.76</v>
      </c>
      <c r="G32" s="11">
        <v>305444</v>
      </c>
    </row>
    <row r="33" spans="1:7" x14ac:dyDescent="0.3">
      <c r="A33" s="6">
        <v>62</v>
      </c>
      <c r="B33" s="9" t="s">
        <v>132</v>
      </c>
      <c r="C33" s="9" t="s">
        <v>133</v>
      </c>
      <c r="D33" s="6" t="s">
        <v>17</v>
      </c>
      <c r="E33" s="1">
        <v>10</v>
      </c>
      <c r="F33" s="8">
        <v>216</v>
      </c>
      <c r="G33" s="11">
        <v>2160</v>
      </c>
    </row>
    <row r="34" spans="1:7" x14ac:dyDescent="0.3">
      <c r="A34" s="6">
        <v>63</v>
      </c>
      <c r="B34" s="9" t="s">
        <v>134</v>
      </c>
      <c r="C34" s="9" t="s">
        <v>135</v>
      </c>
      <c r="D34" s="6" t="s">
        <v>17</v>
      </c>
      <c r="E34" s="7">
        <v>4270</v>
      </c>
      <c r="F34" s="8">
        <v>109.2</v>
      </c>
      <c r="G34" s="11">
        <v>466284</v>
      </c>
    </row>
    <row r="36" spans="1:7" x14ac:dyDescent="0.3">
      <c r="A36" s="53" t="s">
        <v>139</v>
      </c>
      <c r="B36" s="53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I12" sqref="I12"/>
    </sheetView>
  </sheetViews>
  <sheetFormatPr defaultColWidth="17.88671875" defaultRowHeight="14.4" x14ac:dyDescent="0.3"/>
  <cols>
    <col min="1" max="1" width="6.6640625" style="16" customWidth="1"/>
    <col min="2" max="2" width="20.44140625" style="16" customWidth="1"/>
    <col min="3" max="3" width="22.44140625" style="16" customWidth="1"/>
    <col min="4" max="4" width="11.88671875" style="16" customWidth="1"/>
    <col min="5" max="5" width="12.5546875" style="16" customWidth="1"/>
    <col min="6" max="6" width="11.6640625" style="16" customWidth="1"/>
    <col min="7" max="7" width="13.5546875" style="16" customWidth="1"/>
    <col min="8" max="16384" width="17.88671875" style="16"/>
  </cols>
  <sheetData>
    <row r="1" spans="1:7" ht="52.8" x14ac:dyDescent="0.3">
      <c r="A1" s="12">
        <v>1</v>
      </c>
      <c r="B1" s="13" t="s">
        <v>5</v>
      </c>
      <c r="C1" s="13" t="s">
        <v>6</v>
      </c>
      <c r="D1" s="14" t="s">
        <v>7</v>
      </c>
      <c r="E1" s="14">
        <v>20</v>
      </c>
      <c r="F1" s="15">
        <v>2312.7800000000002</v>
      </c>
      <c r="G1" s="15">
        <v>46255.6</v>
      </c>
    </row>
    <row r="2" spans="1:7" ht="27" x14ac:dyDescent="0.3">
      <c r="A2" s="17">
        <v>3</v>
      </c>
      <c r="B2" s="18" t="s">
        <v>11</v>
      </c>
      <c r="C2" s="18" t="s">
        <v>12</v>
      </c>
      <c r="D2" s="17" t="s">
        <v>13</v>
      </c>
      <c r="E2" s="19">
        <v>1100</v>
      </c>
      <c r="F2" s="17">
        <v>30.14</v>
      </c>
      <c r="G2" s="20">
        <v>33154</v>
      </c>
    </row>
    <row r="3" spans="1:7" ht="27" x14ac:dyDescent="0.3">
      <c r="A3" s="17">
        <v>4</v>
      </c>
      <c r="B3" s="18" t="s">
        <v>11</v>
      </c>
      <c r="C3" s="18" t="s">
        <v>14</v>
      </c>
      <c r="D3" s="17" t="s">
        <v>15</v>
      </c>
      <c r="E3" s="21">
        <v>4330</v>
      </c>
      <c r="F3" s="22">
        <v>34.14</v>
      </c>
      <c r="G3" s="20">
        <v>147826.20000000001</v>
      </c>
    </row>
    <row r="4" spans="1:7" x14ac:dyDescent="0.3">
      <c r="A4" s="17">
        <v>6</v>
      </c>
      <c r="B4" s="18" t="s">
        <v>18</v>
      </c>
      <c r="C4" s="18" t="s">
        <v>19</v>
      </c>
      <c r="D4" s="17" t="s">
        <v>15</v>
      </c>
      <c r="E4" s="21">
        <v>4376</v>
      </c>
      <c r="F4" s="22">
        <v>24.6</v>
      </c>
      <c r="G4" s="20">
        <v>107649.60000000001</v>
      </c>
    </row>
    <row r="5" spans="1:7" x14ac:dyDescent="0.3">
      <c r="A5" s="17">
        <v>7</v>
      </c>
      <c r="B5" s="18" t="s">
        <v>18</v>
      </c>
      <c r="C5" s="18" t="s">
        <v>20</v>
      </c>
      <c r="D5" s="17" t="s">
        <v>15</v>
      </c>
      <c r="E5" s="21">
        <v>1000</v>
      </c>
      <c r="F5" s="22">
        <v>39.340000000000003</v>
      </c>
      <c r="G5" s="20">
        <v>39340</v>
      </c>
    </row>
    <row r="6" spans="1:7" x14ac:dyDescent="0.3">
      <c r="A6" s="17">
        <v>8</v>
      </c>
      <c r="B6" s="18" t="s">
        <v>21</v>
      </c>
      <c r="C6" s="18" t="s">
        <v>22</v>
      </c>
      <c r="D6" s="17" t="s">
        <v>15</v>
      </c>
      <c r="E6" s="21">
        <v>3850</v>
      </c>
      <c r="F6" s="22">
        <v>10.130000000000001</v>
      </c>
      <c r="G6" s="20">
        <v>39000.5</v>
      </c>
    </row>
    <row r="7" spans="1:7" x14ac:dyDescent="0.3">
      <c r="A7" s="17">
        <v>9</v>
      </c>
      <c r="B7" s="18" t="s">
        <v>23</v>
      </c>
      <c r="C7" s="18" t="s">
        <v>24</v>
      </c>
      <c r="D7" s="17" t="s">
        <v>15</v>
      </c>
      <c r="E7" s="23">
        <v>150</v>
      </c>
      <c r="F7" s="22">
        <v>57.79</v>
      </c>
      <c r="G7" s="20">
        <v>8668.5</v>
      </c>
    </row>
    <row r="8" spans="1:7" ht="27" x14ac:dyDescent="0.3">
      <c r="A8" s="17">
        <v>11</v>
      </c>
      <c r="B8" s="18" t="s">
        <v>28</v>
      </c>
      <c r="C8" s="18" t="s">
        <v>29</v>
      </c>
      <c r="D8" s="17" t="s">
        <v>30</v>
      </c>
      <c r="E8" s="23">
        <v>30</v>
      </c>
      <c r="F8" s="22">
        <v>188.14</v>
      </c>
      <c r="G8" s="20">
        <v>5644.2</v>
      </c>
    </row>
    <row r="9" spans="1:7" x14ac:dyDescent="0.3">
      <c r="A9" s="17">
        <v>12</v>
      </c>
      <c r="B9" s="18" t="s">
        <v>31</v>
      </c>
      <c r="C9" s="18" t="s">
        <v>32</v>
      </c>
      <c r="D9" s="17" t="s">
        <v>15</v>
      </c>
      <c r="E9" s="23">
        <v>100</v>
      </c>
      <c r="F9" s="22">
        <v>51.94</v>
      </c>
      <c r="G9" s="20">
        <v>5194</v>
      </c>
    </row>
    <row r="10" spans="1:7" ht="27" x14ac:dyDescent="0.3">
      <c r="A10" s="17">
        <v>14</v>
      </c>
      <c r="B10" s="18" t="s">
        <v>35</v>
      </c>
      <c r="C10" s="18" t="s">
        <v>36</v>
      </c>
      <c r="D10" s="17" t="s">
        <v>15</v>
      </c>
      <c r="E10" s="23">
        <v>310</v>
      </c>
      <c r="F10" s="22">
        <v>67.819999999999993</v>
      </c>
      <c r="G10" s="20">
        <v>21024.2</v>
      </c>
    </row>
    <row r="11" spans="1:7" x14ac:dyDescent="0.3">
      <c r="A11" s="17">
        <v>15</v>
      </c>
      <c r="B11" s="18" t="s">
        <v>37</v>
      </c>
      <c r="C11" s="18" t="s">
        <v>38</v>
      </c>
      <c r="D11" s="17" t="s">
        <v>39</v>
      </c>
      <c r="E11" s="23">
        <v>15</v>
      </c>
      <c r="F11" s="22">
        <v>1362.54</v>
      </c>
      <c r="G11" s="20">
        <v>20438.099999999999</v>
      </c>
    </row>
    <row r="12" spans="1:7" ht="27" x14ac:dyDescent="0.3">
      <c r="A12" s="17">
        <v>17</v>
      </c>
      <c r="B12" s="18" t="s">
        <v>42</v>
      </c>
      <c r="C12" s="18" t="s">
        <v>43</v>
      </c>
      <c r="D12" s="17" t="s">
        <v>15</v>
      </c>
      <c r="E12" s="23">
        <v>150</v>
      </c>
      <c r="F12" s="22">
        <v>635.9</v>
      </c>
      <c r="G12" s="20">
        <v>95385</v>
      </c>
    </row>
    <row r="13" spans="1:7" ht="27" x14ac:dyDescent="0.3">
      <c r="A13" s="17">
        <v>18</v>
      </c>
      <c r="B13" s="18" t="s">
        <v>44</v>
      </c>
      <c r="C13" s="18" t="s">
        <v>45</v>
      </c>
      <c r="D13" s="17" t="s">
        <v>15</v>
      </c>
      <c r="E13" s="23">
        <v>28</v>
      </c>
      <c r="F13" s="22">
        <v>35.15</v>
      </c>
      <c r="G13" s="20">
        <v>984.2</v>
      </c>
    </row>
    <row r="14" spans="1:7" x14ac:dyDescent="0.3">
      <c r="A14" s="17">
        <v>19</v>
      </c>
      <c r="B14" s="18" t="s">
        <v>46</v>
      </c>
      <c r="C14" s="18" t="s">
        <v>47</v>
      </c>
      <c r="D14" s="17" t="s">
        <v>15</v>
      </c>
      <c r="E14" s="21">
        <v>5308</v>
      </c>
      <c r="F14" s="22">
        <v>10.32</v>
      </c>
      <c r="G14" s="20">
        <v>54778.559999999998</v>
      </c>
    </row>
    <row r="15" spans="1:7" ht="27" x14ac:dyDescent="0.3">
      <c r="A15" s="17">
        <v>20</v>
      </c>
      <c r="B15" s="18" t="s">
        <v>48</v>
      </c>
      <c r="C15" s="18" t="s">
        <v>49</v>
      </c>
      <c r="D15" s="17" t="s">
        <v>17</v>
      </c>
      <c r="E15" s="23">
        <v>80</v>
      </c>
      <c r="F15" s="22">
        <v>19.73</v>
      </c>
      <c r="G15" s="20">
        <v>1578.4</v>
      </c>
    </row>
    <row r="16" spans="1:7" x14ac:dyDescent="0.3">
      <c r="A16" s="17">
        <v>22</v>
      </c>
      <c r="B16" s="18" t="s">
        <v>52</v>
      </c>
      <c r="C16" s="18" t="s">
        <v>53</v>
      </c>
      <c r="D16" s="17" t="s">
        <v>54</v>
      </c>
      <c r="E16" s="23">
        <v>400</v>
      </c>
      <c r="F16" s="22">
        <v>6.68</v>
      </c>
      <c r="G16" s="20">
        <v>2672</v>
      </c>
    </row>
    <row r="17" spans="1:7" ht="27" x14ac:dyDescent="0.3">
      <c r="A17" s="17">
        <v>29</v>
      </c>
      <c r="B17" s="18" t="s">
        <v>66</v>
      </c>
      <c r="C17" s="18" t="s">
        <v>67</v>
      </c>
      <c r="D17" s="17" t="s">
        <v>17</v>
      </c>
      <c r="E17" s="23">
        <v>20</v>
      </c>
      <c r="F17" s="22">
        <v>74.75</v>
      </c>
      <c r="G17" s="20">
        <v>1495</v>
      </c>
    </row>
    <row r="18" spans="1:7" ht="27" x14ac:dyDescent="0.3">
      <c r="A18" s="17">
        <v>30</v>
      </c>
      <c r="B18" s="18" t="s">
        <v>68</v>
      </c>
      <c r="C18" s="18" t="s">
        <v>69</v>
      </c>
      <c r="D18" s="17" t="s">
        <v>70</v>
      </c>
      <c r="E18" s="23">
        <v>11</v>
      </c>
      <c r="F18" s="22">
        <v>206.57</v>
      </c>
      <c r="G18" s="20">
        <v>2272.27</v>
      </c>
    </row>
    <row r="19" spans="1:7" ht="27" x14ac:dyDescent="0.3">
      <c r="A19" s="17">
        <v>31</v>
      </c>
      <c r="B19" s="18" t="s">
        <v>71</v>
      </c>
      <c r="C19" s="18" t="s">
        <v>72</v>
      </c>
      <c r="D19" s="17" t="s">
        <v>15</v>
      </c>
      <c r="E19" s="23">
        <v>50</v>
      </c>
      <c r="F19" s="22">
        <v>5.56</v>
      </c>
      <c r="G19" s="20">
        <v>278</v>
      </c>
    </row>
    <row r="20" spans="1:7" ht="27" x14ac:dyDescent="0.3">
      <c r="A20" s="17">
        <v>32</v>
      </c>
      <c r="B20" s="18" t="s">
        <v>73</v>
      </c>
      <c r="C20" s="18" t="s">
        <v>74</v>
      </c>
      <c r="D20" s="17" t="s">
        <v>15</v>
      </c>
      <c r="E20" s="21">
        <v>1000</v>
      </c>
      <c r="F20" s="22">
        <v>7.67</v>
      </c>
      <c r="G20" s="20">
        <v>7670</v>
      </c>
    </row>
    <row r="21" spans="1:7" ht="27" x14ac:dyDescent="0.3">
      <c r="A21" s="17">
        <v>33</v>
      </c>
      <c r="B21" s="18" t="s">
        <v>73</v>
      </c>
      <c r="C21" s="18" t="s">
        <v>75</v>
      </c>
      <c r="D21" s="17" t="s">
        <v>15</v>
      </c>
      <c r="E21" s="23">
        <v>100</v>
      </c>
      <c r="F21" s="22">
        <v>4.79</v>
      </c>
      <c r="G21" s="20">
        <v>479</v>
      </c>
    </row>
    <row r="22" spans="1:7" ht="27" x14ac:dyDescent="0.3">
      <c r="A22" s="17">
        <v>36</v>
      </c>
      <c r="B22" s="18" t="s">
        <v>80</v>
      </c>
      <c r="C22" s="18" t="s">
        <v>81</v>
      </c>
      <c r="D22" s="17" t="s">
        <v>17</v>
      </c>
      <c r="E22" s="23">
        <v>440</v>
      </c>
      <c r="F22" s="22">
        <v>9.7100000000000009</v>
      </c>
      <c r="G22" s="20">
        <v>4272.3999999999996</v>
      </c>
    </row>
    <row r="23" spans="1:7" x14ac:dyDescent="0.3">
      <c r="A23" s="17">
        <v>37</v>
      </c>
      <c r="B23" s="18" t="s">
        <v>82</v>
      </c>
      <c r="C23" s="18" t="s">
        <v>83</v>
      </c>
      <c r="D23" s="17" t="s">
        <v>13</v>
      </c>
      <c r="E23" s="23">
        <v>110</v>
      </c>
      <c r="F23" s="22">
        <v>3</v>
      </c>
      <c r="G23" s="20">
        <v>330</v>
      </c>
    </row>
    <row r="24" spans="1:7" ht="53.4" x14ac:dyDescent="0.3">
      <c r="A24" s="17">
        <v>38</v>
      </c>
      <c r="B24" s="18" t="s">
        <v>84</v>
      </c>
      <c r="C24" s="18" t="s">
        <v>85</v>
      </c>
      <c r="D24" s="17" t="s">
        <v>17</v>
      </c>
      <c r="E24" s="21">
        <v>5550</v>
      </c>
      <c r="F24" s="22">
        <v>14.62</v>
      </c>
      <c r="G24" s="20">
        <v>81141</v>
      </c>
    </row>
    <row r="25" spans="1:7" x14ac:dyDescent="0.3">
      <c r="A25" s="17">
        <v>41</v>
      </c>
      <c r="B25" s="18" t="s">
        <v>90</v>
      </c>
      <c r="C25" s="18" t="s">
        <v>91</v>
      </c>
      <c r="D25" s="17" t="s">
        <v>17</v>
      </c>
      <c r="E25" s="21">
        <v>2920</v>
      </c>
      <c r="F25" s="22">
        <v>10.98</v>
      </c>
      <c r="G25" s="20">
        <v>32061.599999999999</v>
      </c>
    </row>
    <row r="26" spans="1:7" ht="40.200000000000003" x14ac:dyDescent="0.3">
      <c r="A26" s="17">
        <v>43</v>
      </c>
      <c r="B26" s="18" t="s">
        <v>94</v>
      </c>
      <c r="C26" s="18" t="s">
        <v>95</v>
      </c>
      <c r="D26" s="17" t="s">
        <v>17</v>
      </c>
      <c r="E26" s="23">
        <v>600</v>
      </c>
      <c r="F26" s="22">
        <v>1024.83</v>
      </c>
      <c r="G26" s="20">
        <v>614898</v>
      </c>
    </row>
    <row r="27" spans="1:7" x14ac:dyDescent="0.3">
      <c r="A27" s="17">
        <v>44</v>
      </c>
      <c r="B27" s="18" t="s">
        <v>96</v>
      </c>
      <c r="C27" s="18" t="s">
        <v>97</v>
      </c>
      <c r="D27" s="17" t="s">
        <v>17</v>
      </c>
      <c r="E27" s="23">
        <v>170</v>
      </c>
      <c r="F27" s="22">
        <v>38.47</v>
      </c>
      <c r="G27" s="20">
        <v>6539.9</v>
      </c>
    </row>
    <row r="28" spans="1:7" ht="27" x14ac:dyDescent="0.3">
      <c r="A28" s="17">
        <v>46</v>
      </c>
      <c r="B28" s="18" t="s">
        <v>100</v>
      </c>
      <c r="C28" s="18" t="s">
        <v>101</v>
      </c>
      <c r="D28" s="17" t="s">
        <v>17</v>
      </c>
      <c r="E28" s="23">
        <v>900</v>
      </c>
      <c r="F28" s="22">
        <v>75.64</v>
      </c>
      <c r="G28" s="20">
        <v>68076</v>
      </c>
    </row>
    <row r="29" spans="1:7" ht="40.200000000000003" x14ac:dyDescent="0.3">
      <c r="A29" s="17">
        <v>47</v>
      </c>
      <c r="B29" s="18" t="s">
        <v>102</v>
      </c>
      <c r="C29" s="18" t="s">
        <v>103</v>
      </c>
      <c r="D29" s="17" t="s">
        <v>70</v>
      </c>
      <c r="E29" s="23">
        <v>40</v>
      </c>
      <c r="F29" s="22">
        <v>6160</v>
      </c>
      <c r="G29" s="20">
        <v>246400</v>
      </c>
    </row>
    <row r="31" spans="1:7" x14ac:dyDescent="0.3">
      <c r="A31" s="54" t="s">
        <v>136</v>
      </c>
      <c r="B31" s="54"/>
      <c r="C31" s="24"/>
      <c r="D31" s="24"/>
      <c r="E31" s="54" t="s">
        <v>137</v>
      </c>
      <c r="F31" s="54"/>
      <c r="G31" s="25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2020-02-20T04:57:12Z</dcterms:modified>
</cp:coreProperties>
</file>